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490" windowHeight="4005" activeTab="5"/>
  </bookViews>
  <sheets>
    <sheet name="TOTAL" sheetId="1" r:id="rId1"/>
    <sheet name="6 - 8 MAY" sheetId="2" r:id="rId2"/>
    <sheet name="GIRLS" sheetId="3" r:id="rId3"/>
    <sheet name="BOYS" sheetId="4" r:id="rId4"/>
    <sheet name="TILL 30 APR" sheetId="5" r:id="rId5"/>
    <sheet name="MEDAL TALLY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<sst xmlns="http://schemas.openxmlformats.org/spreadsheetml/2006/main" count="437" uniqueCount="130">
  <si>
    <t>S.NO.</t>
  </si>
  <si>
    <t>EVENT</t>
  </si>
  <si>
    <t>AGE GROUP</t>
  </si>
  <si>
    <t>BOY/GIRL</t>
  </si>
  <si>
    <t>NO. OF PARTICIPANTS</t>
  </si>
  <si>
    <t>DATE</t>
  </si>
  <si>
    <t>ARCHERY</t>
  </si>
  <si>
    <t>BOY</t>
  </si>
  <si>
    <t>26,27 &amp;29 Apr,2019</t>
  </si>
  <si>
    <t>VENUE KV</t>
  </si>
  <si>
    <t>BAWANA</t>
  </si>
  <si>
    <t>CHESS</t>
  </si>
  <si>
    <t>BOYS</t>
  </si>
  <si>
    <t>SAINIK VIHAR</t>
  </si>
  <si>
    <t>GIRL</t>
  </si>
  <si>
    <t>KABADDI</t>
  </si>
  <si>
    <t>26,27 Apr,2019</t>
  </si>
  <si>
    <t>26,27 &amp; 30 Apr,2019</t>
  </si>
  <si>
    <t>PITAM PURA</t>
  </si>
  <si>
    <t>SKATING</t>
  </si>
  <si>
    <t>SWIMMING</t>
  </si>
  <si>
    <t>23 - 25 Apr,2019</t>
  </si>
  <si>
    <t>ANDREWS GANJ</t>
  </si>
  <si>
    <t>TABLE TENNIS</t>
  </si>
  <si>
    <t>6 - 8 May,2019</t>
  </si>
  <si>
    <t>TYAGRAJ STADIUM</t>
  </si>
  <si>
    <t>TAEKWONDO</t>
  </si>
  <si>
    <t>26 Apr,2019</t>
  </si>
  <si>
    <t>27 Apr,2019</t>
  </si>
  <si>
    <t>NO. 3 DELHI CANTT</t>
  </si>
  <si>
    <t>GIRLS</t>
  </si>
  <si>
    <t>24 Apr,2019</t>
  </si>
  <si>
    <t>25 Apr,2019</t>
  </si>
  <si>
    <t>YOGA</t>
  </si>
  <si>
    <t>GOLE MARKET</t>
  </si>
  <si>
    <t>23 Apr,2019</t>
  </si>
  <si>
    <t>ATHELTICS</t>
  </si>
  <si>
    <t>BADMINTON</t>
  </si>
  <si>
    <t>BOXING</t>
  </si>
  <si>
    <t>KHO-KHO</t>
  </si>
  <si>
    <t>AGCR COLONY</t>
  </si>
  <si>
    <t>KENDRIYA VIDYALAYA SECTOR-12 DWARKA NEW DELHI-78</t>
  </si>
  <si>
    <t>Details of Participants for Regional Sports Meet 2019</t>
  </si>
  <si>
    <t>KENDRIYA VIDYALAYA SECTOR-12 DWARKA NEW DELHI-110078</t>
  </si>
  <si>
    <t>S.no</t>
  </si>
  <si>
    <t>Event</t>
  </si>
  <si>
    <t>Category</t>
  </si>
  <si>
    <t>Gold</t>
  </si>
  <si>
    <t>Silver</t>
  </si>
  <si>
    <t xml:space="preserve">Bronze </t>
  </si>
  <si>
    <t>Boys(U-14)</t>
  </si>
  <si>
    <t>Boys(U-17)</t>
  </si>
  <si>
    <t>Girls(U-17)</t>
  </si>
  <si>
    <t>Girls(U-14)</t>
  </si>
  <si>
    <t>Total</t>
  </si>
  <si>
    <t>=</t>
  </si>
  <si>
    <t>No of Participant in Regional Level</t>
  </si>
  <si>
    <t>TOTAL</t>
  </si>
  <si>
    <t>Regional Sports Meet 2019 Medal Tally</t>
  </si>
  <si>
    <t>88(Boys)+29(Girls)</t>
  </si>
  <si>
    <t>SARITA VERMA</t>
  </si>
  <si>
    <t>TGT (P&amp;HE)</t>
  </si>
  <si>
    <t>Girls(U-19)</t>
  </si>
  <si>
    <t>Sports Participation &amp; Achievements for the month of Apr,2019</t>
  </si>
  <si>
    <t>26,27 &amp; 29 Apr,2019</t>
  </si>
  <si>
    <t>ATHELETICS</t>
  </si>
  <si>
    <t>Boys(U-19)</t>
  </si>
  <si>
    <t>50th KVS National Sports  Meet-2019 Medal Tally</t>
  </si>
  <si>
    <t>S.No</t>
  </si>
  <si>
    <t xml:space="preserve">Name </t>
  </si>
  <si>
    <t>Class &amp; Sec</t>
  </si>
  <si>
    <t xml:space="preserve">Gold </t>
  </si>
  <si>
    <t>Bronze</t>
  </si>
  <si>
    <t>Cash Award in Rs.</t>
  </si>
  <si>
    <t>LIST OF SELECTED PARTICIPANTS FOR SGFI 2019</t>
  </si>
  <si>
    <t>National venue &amp; Date</t>
  </si>
  <si>
    <t>RAJESH</t>
  </si>
  <si>
    <t>XII-D</t>
  </si>
  <si>
    <t>LONG JUMP</t>
  </si>
  <si>
    <t>TRIPLE JUMP</t>
  </si>
  <si>
    <t>U-19(BOYS)</t>
  </si>
  <si>
    <t>-------</t>
  </si>
  <si>
    <t xml:space="preserve">BHARTI </t>
  </si>
  <si>
    <t>50MT BACK STROKE</t>
  </si>
  <si>
    <t>50MT FREE STYLE</t>
  </si>
  <si>
    <t>100MT FREE STYLE</t>
  </si>
  <si>
    <t>4 x 100MT FREE STYLE</t>
  </si>
  <si>
    <t>U-19(GIRLS)</t>
  </si>
  <si>
    <t>4 x 100MT MEDLAY RELAY</t>
  </si>
  <si>
    <t>AYUSHI</t>
  </si>
  <si>
    <t>XII-C</t>
  </si>
  <si>
    <t>TAEKWANDO</t>
  </si>
  <si>
    <t>ASMITA</t>
  </si>
  <si>
    <t>X-C</t>
  </si>
  <si>
    <t>U-17(GIRLS)</t>
  </si>
  <si>
    <t>GLA UNIVERSITY MATHURA(14 TO 18 JUNE 2019)</t>
  </si>
  <si>
    <t>KIIT BHUVNESHWAR
16 TO 20 JUNE 2019</t>
  </si>
  <si>
    <t>ANDREWS GANJ, 
DELHI REGION
17 TO 20 JUNE 2019</t>
  </si>
  <si>
    <t>DHARAMSHALA GURUGRAM
13 TO 16 JUNE 2019</t>
  </si>
  <si>
    <t xml:space="preserve">PUNEET </t>
  </si>
  <si>
    <t>XI-D</t>
  </si>
  <si>
    <t>U-17(BOYS)</t>
  </si>
  <si>
    <t xml:space="preserve">TOTAL </t>
  </si>
  <si>
    <t>LIST OF SELECTED PARTICIPANTS FOR NATIONAL - 2019</t>
  </si>
  <si>
    <t>ATUL PATHAK</t>
  </si>
  <si>
    <t>ADITYA PATHAK</t>
  </si>
  <si>
    <t>VIII-A</t>
  </si>
  <si>
    <t>IX-A</t>
  </si>
  <si>
    <t>U-14(BOYS)</t>
  </si>
  <si>
    <t>ARKO PRAPHOPAL</t>
  </si>
  <si>
    <t>VII-A</t>
  </si>
  <si>
    <t>SAATVIK DHAYANI</t>
  </si>
  <si>
    <t>VII-C</t>
  </si>
  <si>
    <t>PUNEET (X-   )</t>
  </si>
  <si>
    <t>XI</t>
  </si>
  <si>
    <t>HARSHWARDHAN(X-D)</t>
  </si>
  <si>
    <t>NIHAZUL HOQUE</t>
  </si>
  <si>
    <t>XII-B</t>
  </si>
  <si>
    <t>PRITHVI GILL(X-   )</t>
  </si>
  <si>
    <t>HARSH KADIAN</t>
  </si>
  <si>
    <t>SRM CHENNAI
24 TO 28 JUNE 2019</t>
  </si>
  <si>
    <t>VINIT CHOUDHARY</t>
  </si>
  <si>
    <t>KIIT BHUVNESHWAR
08 TO 12 JUNE 2019</t>
  </si>
  <si>
    <t>VIII-B</t>
  </si>
  <si>
    <t>MANNAT</t>
  </si>
  <si>
    <t>BHARTI</t>
  </si>
  <si>
    <t>U-14(GIRL)</t>
  </si>
  <si>
    <t>U-17(GIRL)</t>
  </si>
  <si>
    <t>BHUMIKA</t>
  </si>
  <si>
    <t>IX-D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</si>
</sst>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sz val="2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20"/>
      <color theme="1"/>
      <name val="Calibri"/>
      <family val="2"/>
    </font>
    <font>
      <sz val="8"/>
      <color theme="1"/>
      <name val="Calibri"/>
      <family val="2"/>
    </font>
    <font>
      <b/>
      <u val="single"/>
      <sz val="16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0" fillId="0" borderId="12" xfId="0" applyFont="1" applyBorder="1" applyAlignment="1" quotePrefix="1">
      <alignment horizontal="center"/>
    </xf>
    <xf numFmtId="0" fontId="49" fillId="0" borderId="13" xfId="0" applyFont="1" applyFill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 quotePrefix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51" fillId="0" borderId="15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0" xfId="0" applyBorder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2" fillId="0" borderId="0" xfId="0" applyFont="1" applyAlignment="1">
      <alignment horizontal="right"/>
    </xf>
    <xf numFmtId="0" fontId="42" fillId="0" borderId="18" xfId="0" applyFont="1" applyBorder="1" applyAlignment="1">
      <alignment horizontal="right"/>
    </xf>
    <xf numFmtId="0" fontId="52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0" fontId="48" fillId="0" borderId="11" xfId="0" applyFont="1" applyBorder="1" applyAlignment="1">
      <alignment horizontal="right" vertical="center"/>
    </xf>
    <xf numFmtId="0" fontId="48" fillId="0" borderId="19" xfId="0" applyFont="1" applyBorder="1" applyAlignment="1">
      <alignment horizontal="right" vertical="center"/>
    </xf>
    <xf numFmtId="0" fontId="48" fillId="0" borderId="15" xfId="0" applyFont="1" applyBorder="1" applyAlignment="1">
      <alignment horizontal="right" vertical="center"/>
    </xf>
    <xf numFmtId="0" fontId="48" fillId="0" borderId="20" xfId="0" applyFont="1" applyBorder="1" applyAlignment="1">
      <alignment horizontal="center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0" xfId="0" applyFill="1" applyBorder="1" applyAlignment="1">
      <alignment horizontal="left" vertical="center"/>
    </xf>
    <xf numFmtId="0" fontId="51" fillId="0" borderId="10" xfId="0" applyFont="1" applyBorder="1" applyAlignment="1">
      <alignment horizontal="center" wrapText="1"/>
    </xf>
    <xf numFmtId="0" fontId="42" fillId="0" borderId="11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51" fillId="0" borderId="21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B40" sqref="B40:B41"/>
    </sheetView>
  </sheetViews>
  <sheetFormatPr defaultColWidth="9.140625" defaultRowHeight="15"/>
  <cols>
    <col min="2" max="2" width="13.57421875" style="0" customWidth="1"/>
    <col min="3" max="3" width="11.28125" style="0" bestFit="1" customWidth="1"/>
    <col min="4" max="4" width="7.00390625" style="0" customWidth="1"/>
    <col min="5" max="5" width="20.7109375" style="0" bestFit="1" customWidth="1"/>
    <col min="6" max="6" width="17.8515625" style="0" bestFit="1" customWidth="1"/>
    <col min="7" max="7" width="18.7109375" style="0" customWidth="1"/>
  </cols>
  <sheetData>
    <row r="1" spans="1:7" s="5" customFormat="1" ht="24" customHeight="1">
      <c r="A1" s="54" t="s">
        <v>41</v>
      </c>
      <c r="B1" s="54"/>
      <c r="C1" s="54"/>
      <c r="D1" s="54"/>
      <c r="E1" s="54"/>
      <c r="F1" s="54"/>
      <c r="G1" s="54"/>
    </row>
    <row r="2" spans="1:7" s="5" customFormat="1" ht="12.75" customHeight="1">
      <c r="A2" s="7"/>
      <c r="B2" s="7"/>
      <c r="C2" s="7"/>
      <c r="D2" s="7"/>
      <c r="E2" s="7"/>
      <c r="F2" s="7"/>
      <c r="G2" s="7"/>
    </row>
    <row r="3" spans="1:7" s="6" customFormat="1" ht="21" customHeight="1">
      <c r="A3" s="55" t="s">
        <v>42</v>
      </c>
      <c r="B3" s="55"/>
      <c r="C3" s="55"/>
      <c r="D3" s="55"/>
      <c r="E3" s="55"/>
      <c r="F3" s="55"/>
      <c r="G3" s="55"/>
    </row>
    <row r="5" spans="1:7" ht="1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9</v>
      </c>
    </row>
    <row r="6" spans="1:7" ht="23.25" customHeight="1">
      <c r="A6" s="9">
        <v>1</v>
      </c>
      <c r="B6" s="53" t="s">
        <v>6</v>
      </c>
      <c r="C6" s="3">
        <v>14</v>
      </c>
      <c r="D6" s="53" t="s">
        <v>12</v>
      </c>
      <c r="E6" s="3">
        <v>1</v>
      </c>
      <c r="F6" s="53" t="s">
        <v>8</v>
      </c>
      <c r="G6" s="53" t="s">
        <v>10</v>
      </c>
    </row>
    <row r="7" spans="1:7" ht="23.25" customHeight="1">
      <c r="A7" s="9">
        <v>2</v>
      </c>
      <c r="B7" s="53"/>
      <c r="C7" s="3">
        <v>17</v>
      </c>
      <c r="D7" s="53"/>
      <c r="E7" s="3">
        <v>1</v>
      </c>
      <c r="F7" s="53"/>
      <c r="G7" s="53"/>
    </row>
    <row r="8" spans="1:7" ht="23.25" customHeight="1">
      <c r="A8" s="9">
        <v>3</v>
      </c>
      <c r="B8" s="53" t="s">
        <v>36</v>
      </c>
      <c r="C8" s="3">
        <v>14</v>
      </c>
      <c r="D8" s="53" t="s">
        <v>12</v>
      </c>
      <c r="E8" s="3">
        <v>1</v>
      </c>
      <c r="F8" s="53" t="s">
        <v>24</v>
      </c>
      <c r="G8" s="53" t="s">
        <v>25</v>
      </c>
    </row>
    <row r="9" spans="1:7" ht="23.25" customHeight="1">
      <c r="A9" s="9">
        <v>4</v>
      </c>
      <c r="B9" s="53"/>
      <c r="C9" s="3">
        <v>17</v>
      </c>
      <c r="D9" s="53"/>
      <c r="E9" s="3">
        <v>1</v>
      </c>
      <c r="F9" s="53"/>
      <c r="G9" s="53"/>
    </row>
    <row r="10" spans="1:7" ht="23.25" customHeight="1">
      <c r="A10" s="9">
        <v>5</v>
      </c>
      <c r="B10" s="53"/>
      <c r="C10" s="3">
        <v>19</v>
      </c>
      <c r="D10" s="53"/>
      <c r="E10" s="3">
        <v>2</v>
      </c>
      <c r="F10" s="53"/>
      <c r="G10" s="53"/>
    </row>
    <row r="11" spans="1:7" ht="23.25" customHeight="1">
      <c r="A11" s="9">
        <v>6</v>
      </c>
      <c r="B11" s="53" t="s">
        <v>37</v>
      </c>
      <c r="C11" s="3">
        <v>17</v>
      </c>
      <c r="D11" s="53" t="s">
        <v>12</v>
      </c>
      <c r="E11" s="3">
        <v>4</v>
      </c>
      <c r="F11" s="53" t="s">
        <v>24</v>
      </c>
      <c r="G11" s="53" t="s">
        <v>25</v>
      </c>
    </row>
    <row r="12" spans="1:7" ht="23.25" customHeight="1">
      <c r="A12" s="9">
        <v>7</v>
      </c>
      <c r="B12" s="53"/>
      <c r="C12" s="3">
        <v>19</v>
      </c>
      <c r="D12" s="53"/>
      <c r="E12" s="3">
        <v>2</v>
      </c>
      <c r="F12" s="53"/>
      <c r="G12" s="53"/>
    </row>
    <row r="13" spans="1:7" ht="23.25" customHeight="1">
      <c r="A13" s="9">
        <v>8</v>
      </c>
      <c r="B13" s="4" t="s">
        <v>38</v>
      </c>
      <c r="C13" s="3">
        <v>17</v>
      </c>
      <c r="D13" s="4" t="s">
        <v>14</v>
      </c>
      <c r="E13" s="3">
        <v>1</v>
      </c>
      <c r="F13" s="4" t="s">
        <v>8</v>
      </c>
      <c r="G13" s="4" t="s">
        <v>13</v>
      </c>
    </row>
    <row r="14" spans="1:7" ht="23.25" customHeight="1">
      <c r="A14" s="9">
        <v>9</v>
      </c>
      <c r="B14" s="53" t="s">
        <v>11</v>
      </c>
      <c r="C14" s="3">
        <v>14</v>
      </c>
      <c r="D14" s="53" t="s">
        <v>12</v>
      </c>
      <c r="E14" s="3">
        <v>3</v>
      </c>
      <c r="F14" s="53" t="s">
        <v>8</v>
      </c>
      <c r="G14" s="53" t="s">
        <v>13</v>
      </c>
    </row>
    <row r="15" spans="1:7" ht="23.25" customHeight="1">
      <c r="A15" s="9">
        <v>10</v>
      </c>
      <c r="B15" s="53"/>
      <c r="C15" s="3">
        <v>17</v>
      </c>
      <c r="D15" s="53"/>
      <c r="E15" s="3">
        <v>3</v>
      </c>
      <c r="F15" s="53"/>
      <c r="G15" s="53"/>
    </row>
    <row r="16" spans="1:7" ht="23.25" customHeight="1">
      <c r="A16" s="9">
        <v>11</v>
      </c>
      <c r="B16" s="53"/>
      <c r="C16" s="3">
        <v>19</v>
      </c>
      <c r="D16" s="53"/>
      <c r="E16" s="3">
        <v>3</v>
      </c>
      <c r="F16" s="53"/>
      <c r="G16" s="53"/>
    </row>
    <row r="17" spans="1:7" ht="23.25" customHeight="1">
      <c r="A17" s="9">
        <v>12</v>
      </c>
      <c r="B17" s="4" t="s">
        <v>11</v>
      </c>
      <c r="C17" s="3">
        <v>17</v>
      </c>
      <c r="D17" s="4" t="s">
        <v>30</v>
      </c>
      <c r="E17" s="3">
        <v>2</v>
      </c>
      <c r="F17" s="4" t="s">
        <v>8</v>
      </c>
      <c r="G17" s="4" t="s">
        <v>13</v>
      </c>
    </row>
    <row r="18" spans="1:7" ht="23.25" customHeight="1">
      <c r="A18" s="9">
        <v>13</v>
      </c>
      <c r="B18" s="53" t="s">
        <v>15</v>
      </c>
      <c r="C18" s="3">
        <v>14</v>
      </c>
      <c r="D18" s="53" t="s">
        <v>12</v>
      </c>
      <c r="E18" s="3">
        <v>10</v>
      </c>
      <c r="F18" s="4" t="s">
        <v>16</v>
      </c>
      <c r="G18" s="53" t="s">
        <v>18</v>
      </c>
    </row>
    <row r="19" spans="1:7" ht="23.25" customHeight="1">
      <c r="A19" s="9">
        <v>14</v>
      </c>
      <c r="B19" s="53"/>
      <c r="C19" s="3">
        <v>17</v>
      </c>
      <c r="D19" s="53"/>
      <c r="E19" s="3">
        <v>12</v>
      </c>
      <c r="F19" s="4" t="s">
        <v>17</v>
      </c>
      <c r="G19" s="53"/>
    </row>
    <row r="20" spans="1:7" ht="23.25" customHeight="1">
      <c r="A20" s="9">
        <v>15</v>
      </c>
      <c r="B20" s="4" t="s">
        <v>15</v>
      </c>
      <c r="C20" s="3">
        <v>17</v>
      </c>
      <c r="D20" s="4" t="s">
        <v>14</v>
      </c>
      <c r="E20" s="3">
        <v>11</v>
      </c>
      <c r="F20" s="4" t="s">
        <v>16</v>
      </c>
      <c r="G20" s="4" t="s">
        <v>18</v>
      </c>
    </row>
    <row r="21" spans="1:7" ht="23.25" customHeight="1">
      <c r="A21" s="9">
        <v>16</v>
      </c>
      <c r="B21" s="53" t="s">
        <v>39</v>
      </c>
      <c r="C21" s="3">
        <v>14</v>
      </c>
      <c r="D21" s="53" t="s">
        <v>12</v>
      </c>
      <c r="E21" s="3">
        <v>12</v>
      </c>
      <c r="F21" s="53" t="s">
        <v>8</v>
      </c>
      <c r="G21" s="53" t="s">
        <v>40</v>
      </c>
    </row>
    <row r="22" spans="1:7" ht="23.25" customHeight="1">
      <c r="A22" s="9">
        <v>17</v>
      </c>
      <c r="B22" s="53"/>
      <c r="C22" s="3">
        <v>17</v>
      </c>
      <c r="D22" s="53"/>
      <c r="E22" s="3">
        <v>12</v>
      </c>
      <c r="F22" s="53"/>
      <c r="G22" s="53"/>
    </row>
    <row r="23" spans="1:7" ht="23.25" customHeight="1">
      <c r="A23" s="9">
        <v>18</v>
      </c>
      <c r="B23" s="4" t="s">
        <v>19</v>
      </c>
      <c r="C23" s="3">
        <v>14</v>
      </c>
      <c r="D23" s="4" t="s">
        <v>7</v>
      </c>
      <c r="E23" s="3">
        <v>1</v>
      </c>
      <c r="F23" s="4" t="s">
        <v>8</v>
      </c>
      <c r="G23" s="4" t="s">
        <v>10</v>
      </c>
    </row>
    <row r="24" spans="1:7" ht="23.25" customHeight="1">
      <c r="A24" s="9">
        <v>19</v>
      </c>
      <c r="B24" s="53" t="s">
        <v>20</v>
      </c>
      <c r="C24" s="3">
        <v>14</v>
      </c>
      <c r="D24" s="53" t="s">
        <v>14</v>
      </c>
      <c r="E24" s="3">
        <v>1</v>
      </c>
      <c r="F24" s="53" t="s">
        <v>21</v>
      </c>
      <c r="G24" s="53" t="s">
        <v>22</v>
      </c>
    </row>
    <row r="25" spans="1:7" ht="23.25" customHeight="1">
      <c r="A25" s="9">
        <v>20</v>
      </c>
      <c r="B25" s="53"/>
      <c r="C25" s="3">
        <v>17</v>
      </c>
      <c r="D25" s="53"/>
      <c r="E25" s="3">
        <v>1</v>
      </c>
      <c r="F25" s="53"/>
      <c r="G25" s="53"/>
    </row>
    <row r="26" spans="1:7" ht="23.25" customHeight="1">
      <c r="A26" s="9">
        <v>21</v>
      </c>
      <c r="B26" s="53" t="s">
        <v>23</v>
      </c>
      <c r="C26" s="3">
        <v>14</v>
      </c>
      <c r="D26" s="53" t="s">
        <v>12</v>
      </c>
      <c r="E26" s="3">
        <v>2</v>
      </c>
      <c r="F26" s="53" t="s">
        <v>24</v>
      </c>
      <c r="G26" s="53" t="s">
        <v>25</v>
      </c>
    </row>
    <row r="27" spans="1:7" ht="23.25" customHeight="1">
      <c r="A27" s="9">
        <v>22</v>
      </c>
      <c r="B27" s="53"/>
      <c r="C27" s="3">
        <v>17</v>
      </c>
      <c r="D27" s="53"/>
      <c r="E27" s="3">
        <v>4</v>
      </c>
      <c r="F27" s="53"/>
      <c r="G27" s="53"/>
    </row>
    <row r="28" spans="1:7" ht="23.25" customHeight="1">
      <c r="A28" s="9">
        <v>23</v>
      </c>
      <c r="B28" s="53"/>
      <c r="C28" s="3">
        <v>19</v>
      </c>
      <c r="D28" s="53"/>
      <c r="E28" s="3">
        <v>1</v>
      </c>
      <c r="F28" s="53"/>
      <c r="G28" s="53"/>
    </row>
    <row r="29" spans="1:7" ht="23.25" customHeight="1">
      <c r="A29" s="9">
        <v>24</v>
      </c>
      <c r="B29" s="53" t="s">
        <v>26</v>
      </c>
      <c r="C29" s="3">
        <v>14</v>
      </c>
      <c r="D29" s="53" t="s">
        <v>12</v>
      </c>
      <c r="E29" s="3">
        <v>4</v>
      </c>
      <c r="F29" s="4" t="s">
        <v>27</v>
      </c>
      <c r="G29" s="53" t="s">
        <v>29</v>
      </c>
    </row>
    <row r="30" spans="1:7" ht="23.25" customHeight="1">
      <c r="A30" s="9">
        <v>25</v>
      </c>
      <c r="B30" s="53"/>
      <c r="C30" s="3">
        <v>17</v>
      </c>
      <c r="D30" s="53"/>
      <c r="E30" s="3">
        <v>3</v>
      </c>
      <c r="F30" s="4" t="s">
        <v>28</v>
      </c>
      <c r="G30" s="53"/>
    </row>
    <row r="31" spans="1:7" ht="23.25" customHeight="1">
      <c r="A31" s="9">
        <v>26</v>
      </c>
      <c r="B31" s="53" t="s">
        <v>26</v>
      </c>
      <c r="C31" s="3">
        <v>17</v>
      </c>
      <c r="D31" s="53" t="s">
        <v>30</v>
      </c>
      <c r="E31" s="3">
        <v>5</v>
      </c>
      <c r="F31" s="4" t="s">
        <v>31</v>
      </c>
      <c r="G31" s="53" t="s">
        <v>29</v>
      </c>
    </row>
    <row r="32" spans="1:7" ht="23.25" customHeight="1">
      <c r="A32" s="9">
        <v>27</v>
      </c>
      <c r="B32" s="53"/>
      <c r="C32" s="3">
        <v>19</v>
      </c>
      <c r="D32" s="53"/>
      <c r="E32" s="3">
        <v>2</v>
      </c>
      <c r="F32" s="4" t="s">
        <v>32</v>
      </c>
      <c r="G32" s="53"/>
    </row>
    <row r="33" spans="1:7" ht="23.25" customHeight="1">
      <c r="A33" s="9">
        <v>28</v>
      </c>
      <c r="B33" s="53" t="s">
        <v>33</v>
      </c>
      <c r="C33" s="3">
        <v>14</v>
      </c>
      <c r="D33" s="53" t="s">
        <v>12</v>
      </c>
      <c r="E33" s="3">
        <v>5</v>
      </c>
      <c r="F33" s="4" t="s">
        <v>27</v>
      </c>
      <c r="G33" s="53" t="s">
        <v>34</v>
      </c>
    </row>
    <row r="34" spans="1:7" ht="23.25" customHeight="1">
      <c r="A34" s="9">
        <v>29</v>
      </c>
      <c r="B34" s="53"/>
      <c r="C34" s="3">
        <v>17</v>
      </c>
      <c r="D34" s="53"/>
      <c r="E34" s="3">
        <v>1</v>
      </c>
      <c r="F34" s="4" t="s">
        <v>28</v>
      </c>
      <c r="G34" s="53"/>
    </row>
    <row r="35" spans="1:7" ht="23.25" customHeight="1">
      <c r="A35" s="9">
        <v>30</v>
      </c>
      <c r="B35" s="53" t="s">
        <v>33</v>
      </c>
      <c r="C35" s="3">
        <v>14</v>
      </c>
      <c r="D35" s="53" t="s">
        <v>30</v>
      </c>
      <c r="E35" s="3">
        <v>5</v>
      </c>
      <c r="F35" s="4" t="s">
        <v>35</v>
      </c>
      <c r="G35" s="53" t="s">
        <v>34</v>
      </c>
    </row>
    <row r="36" spans="1:7" ht="23.25" customHeight="1">
      <c r="A36" s="9">
        <v>31</v>
      </c>
      <c r="B36" s="53"/>
      <c r="C36" s="3">
        <v>17</v>
      </c>
      <c r="D36" s="53"/>
      <c r="E36" s="3">
        <v>1</v>
      </c>
      <c r="F36" s="4" t="s">
        <v>31</v>
      </c>
      <c r="G36" s="53"/>
    </row>
    <row r="38" spans="3:5" ht="15">
      <c r="C38" s="56" t="s">
        <v>57</v>
      </c>
      <c r="D38" s="56"/>
      <c r="E38" s="21">
        <f>SUM(E6:E37)</f>
        <v>117</v>
      </c>
    </row>
    <row r="40" ht="15">
      <c r="B40" t="s">
        <v>60</v>
      </c>
    </row>
    <row r="41" ht="15">
      <c r="B41" t="s">
        <v>61</v>
      </c>
    </row>
  </sheetData>
  <sheetProtection/>
  <mergeCells count="46">
    <mergeCell ref="C38:D38"/>
    <mergeCell ref="G29:G30"/>
    <mergeCell ref="G31:G32"/>
    <mergeCell ref="G33:G34"/>
    <mergeCell ref="G35:G36"/>
    <mergeCell ref="D33:D34"/>
    <mergeCell ref="D35:D36"/>
    <mergeCell ref="A1:G1"/>
    <mergeCell ref="A3:G3"/>
    <mergeCell ref="F26:F28"/>
    <mergeCell ref="G6:G7"/>
    <mergeCell ref="G8:G10"/>
    <mergeCell ref="G11:G12"/>
    <mergeCell ref="G14:G16"/>
    <mergeCell ref="G18:G19"/>
    <mergeCell ref="G21:G22"/>
    <mergeCell ref="G24:G25"/>
    <mergeCell ref="G26:G28"/>
    <mergeCell ref="F6:F7"/>
    <mergeCell ref="F8:F10"/>
    <mergeCell ref="F11:F12"/>
    <mergeCell ref="F14:F16"/>
    <mergeCell ref="F21:F22"/>
    <mergeCell ref="F24:F25"/>
    <mergeCell ref="D24:D25"/>
    <mergeCell ref="D26:D28"/>
    <mergeCell ref="D29:D30"/>
    <mergeCell ref="D31:D32"/>
    <mergeCell ref="D6:D7"/>
    <mergeCell ref="D8:D10"/>
    <mergeCell ref="D11:D12"/>
    <mergeCell ref="D14:D16"/>
    <mergeCell ref="D18:D19"/>
    <mergeCell ref="D21:D22"/>
    <mergeCell ref="B24:B25"/>
    <mergeCell ref="B26:B28"/>
    <mergeCell ref="B29:B30"/>
    <mergeCell ref="B31:B32"/>
    <mergeCell ref="B33:B34"/>
    <mergeCell ref="B35:B36"/>
    <mergeCell ref="B6:B7"/>
    <mergeCell ref="B8:B10"/>
    <mergeCell ref="B11:B12"/>
    <mergeCell ref="B14:B16"/>
    <mergeCell ref="B18:B19"/>
    <mergeCell ref="B21:B22"/>
  </mergeCells>
  <printOptions/>
  <pageMargins left="0.2" right="0.2" top="0.2" bottom="0.2" header="0" footer="0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C10" sqref="C10"/>
    </sheetView>
  </sheetViews>
  <sheetFormatPr defaultColWidth="9.140625" defaultRowHeight="15"/>
  <cols>
    <col min="2" max="2" width="24.7109375" style="0" customWidth="1"/>
    <col min="3" max="3" width="11.28125" style="0" bestFit="1" customWidth="1"/>
    <col min="5" max="5" width="20.7109375" style="0" bestFit="1" customWidth="1"/>
    <col min="6" max="6" width="17.8515625" style="0" bestFit="1" customWidth="1"/>
    <col min="7" max="7" width="21.421875" style="0" customWidth="1"/>
  </cols>
  <sheetData>
    <row r="1" spans="1:7" s="5" customFormat="1" ht="24" customHeight="1">
      <c r="A1" s="54" t="s">
        <v>41</v>
      </c>
      <c r="B1" s="54"/>
      <c r="C1" s="54"/>
      <c r="D1" s="54"/>
      <c r="E1" s="54"/>
      <c r="F1" s="54"/>
      <c r="G1" s="54"/>
    </row>
    <row r="2" spans="1:7" s="5" customFormat="1" ht="12.75" customHeight="1">
      <c r="A2" s="7"/>
      <c r="B2" s="7"/>
      <c r="C2" s="7"/>
      <c r="D2" s="7"/>
      <c r="E2" s="7"/>
      <c r="F2" s="7"/>
      <c r="G2" s="7"/>
    </row>
    <row r="3" spans="1:7" s="6" customFormat="1" ht="21" customHeight="1">
      <c r="A3" s="55" t="s">
        <v>42</v>
      </c>
      <c r="B3" s="55"/>
      <c r="C3" s="55"/>
      <c r="D3" s="55"/>
      <c r="E3" s="55"/>
      <c r="F3" s="55"/>
      <c r="G3" s="55"/>
    </row>
    <row r="5" spans="1:7" ht="1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9</v>
      </c>
    </row>
    <row r="6" spans="1:7" ht="23.25" customHeight="1">
      <c r="A6" s="9">
        <v>1</v>
      </c>
      <c r="B6" s="53" t="s">
        <v>36</v>
      </c>
      <c r="C6" s="3">
        <v>14</v>
      </c>
      <c r="D6" s="53" t="s">
        <v>12</v>
      </c>
      <c r="E6" s="3">
        <v>1</v>
      </c>
      <c r="F6" s="53" t="s">
        <v>24</v>
      </c>
      <c r="G6" s="53" t="s">
        <v>25</v>
      </c>
    </row>
    <row r="7" spans="1:7" ht="23.25" customHeight="1">
      <c r="A7" s="9">
        <v>2</v>
      </c>
      <c r="B7" s="53"/>
      <c r="C7" s="3">
        <v>17</v>
      </c>
      <c r="D7" s="53"/>
      <c r="E7" s="3">
        <v>1</v>
      </c>
      <c r="F7" s="53"/>
      <c r="G7" s="53"/>
    </row>
    <row r="8" spans="1:7" ht="23.25" customHeight="1">
      <c r="A8" s="9">
        <v>3</v>
      </c>
      <c r="B8" s="53"/>
      <c r="C8" s="3">
        <v>19</v>
      </c>
      <c r="D8" s="53"/>
      <c r="E8" s="3">
        <v>2</v>
      </c>
      <c r="F8" s="53"/>
      <c r="G8" s="53"/>
    </row>
    <row r="9" spans="1:7" ht="23.25" customHeight="1">
      <c r="A9" s="9">
        <v>4</v>
      </c>
      <c r="B9" s="53" t="s">
        <v>37</v>
      </c>
      <c r="C9" s="3">
        <v>17</v>
      </c>
      <c r="D9" s="53" t="s">
        <v>12</v>
      </c>
      <c r="E9" s="3">
        <v>4</v>
      </c>
      <c r="F9" s="53" t="s">
        <v>24</v>
      </c>
      <c r="G9" s="53" t="s">
        <v>25</v>
      </c>
    </row>
    <row r="10" spans="1:7" ht="23.25" customHeight="1">
      <c r="A10" s="9">
        <v>5</v>
      </c>
      <c r="B10" s="53"/>
      <c r="C10" s="3">
        <v>19</v>
      </c>
      <c r="D10" s="53"/>
      <c r="E10" s="3">
        <v>2</v>
      </c>
      <c r="F10" s="53"/>
      <c r="G10" s="53"/>
    </row>
    <row r="11" spans="1:7" ht="23.25" customHeight="1">
      <c r="A11" s="9">
        <v>6</v>
      </c>
      <c r="B11" s="53" t="s">
        <v>23</v>
      </c>
      <c r="C11" s="3">
        <v>14</v>
      </c>
      <c r="D11" s="53" t="s">
        <v>12</v>
      </c>
      <c r="E11" s="3">
        <v>2</v>
      </c>
      <c r="F11" s="53" t="s">
        <v>24</v>
      </c>
      <c r="G11" s="53" t="s">
        <v>25</v>
      </c>
    </row>
    <row r="12" spans="1:7" ht="23.25" customHeight="1">
      <c r="A12" s="9">
        <v>7</v>
      </c>
      <c r="B12" s="53"/>
      <c r="C12" s="3">
        <v>17</v>
      </c>
      <c r="D12" s="53"/>
      <c r="E12" s="3">
        <v>4</v>
      </c>
      <c r="F12" s="53"/>
      <c r="G12" s="53"/>
    </row>
    <row r="13" spans="1:7" ht="23.25" customHeight="1">
      <c r="A13" s="9">
        <v>8</v>
      </c>
      <c r="B13" s="53"/>
      <c r="C13" s="3">
        <v>19</v>
      </c>
      <c r="D13" s="53"/>
      <c r="E13" s="3">
        <v>1</v>
      </c>
      <c r="F13" s="53"/>
      <c r="G13" s="53"/>
    </row>
  </sheetData>
  <sheetProtection/>
  <mergeCells count="14">
    <mergeCell ref="A1:G1"/>
    <mergeCell ref="A3:G3"/>
    <mergeCell ref="B11:B13"/>
    <mergeCell ref="D11:D13"/>
    <mergeCell ref="F11:F13"/>
    <mergeCell ref="G11:G13"/>
    <mergeCell ref="B6:B8"/>
    <mergeCell ref="D6:D8"/>
    <mergeCell ref="F6:F8"/>
    <mergeCell ref="G6:G8"/>
    <mergeCell ref="B9:B10"/>
    <mergeCell ref="D9:D10"/>
    <mergeCell ref="F9:F10"/>
    <mergeCell ref="G9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H17" sqref="H17"/>
    </sheetView>
  </sheetViews>
  <sheetFormatPr defaultColWidth="9.140625" defaultRowHeight="15"/>
  <cols>
    <col min="2" max="2" width="24.7109375" style="0" customWidth="1"/>
    <col min="3" max="3" width="11.28125" style="0" bestFit="1" customWidth="1"/>
    <col min="5" max="5" width="20.7109375" style="0" bestFit="1" customWidth="1"/>
    <col min="6" max="6" width="17.8515625" style="0" bestFit="1" customWidth="1"/>
    <col min="7" max="7" width="21.421875" style="0" customWidth="1"/>
  </cols>
  <sheetData>
    <row r="1" spans="1:7" s="5" customFormat="1" ht="24" customHeight="1">
      <c r="A1" s="54" t="s">
        <v>41</v>
      </c>
      <c r="B1" s="54"/>
      <c r="C1" s="54"/>
      <c r="D1" s="54"/>
      <c r="E1" s="54"/>
      <c r="F1" s="54"/>
      <c r="G1" s="54"/>
    </row>
    <row r="2" spans="1:7" s="5" customFormat="1" ht="12.75" customHeight="1">
      <c r="A2" s="7"/>
      <c r="B2" s="7"/>
      <c r="C2" s="7"/>
      <c r="D2" s="7"/>
      <c r="E2" s="7"/>
      <c r="F2" s="7"/>
      <c r="G2" s="7"/>
    </row>
    <row r="3" spans="1:7" s="6" customFormat="1" ht="21" customHeight="1">
      <c r="A3" s="55" t="s">
        <v>42</v>
      </c>
      <c r="B3" s="55"/>
      <c r="C3" s="55"/>
      <c r="D3" s="55"/>
      <c r="E3" s="55"/>
      <c r="F3" s="55"/>
      <c r="G3" s="55"/>
    </row>
    <row r="5" spans="1:7" ht="1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9</v>
      </c>
    </row>
    <row r="6" spans="1:7" ht="23.25" customHeight="1">
      <c r="A6" s="9">
        <v>1</v>
      </c>
      <c r="B6" s="4" t="s">
        <v>38</v>
      </c>
      <c r="C6" s="3">
        <v>17</v>
      </c>
      <c r="D6" s="4" t="s">
        <v>14</v>
      </c>
      <c r="E6" s="3">
        <v>1</v>
      </c>
      <c r="F6" s="4" t="s">
        <v>8</v>
      </c>
      <c r="G6" s="4" t="s">
        <v>13</v>
      </c>
    </row>
    <row r="7" spans="1:7" ht="23.25" customHeight="1">
      <c r="A7" s="9">
        <v>2</v>
      </c>
      <c r="B7" s="4" t="s">
        <v>11</v>
      </c>
      <c r="C7" s="3">
        <v>17</v>
      </c>
      <c r="D7" s="4" t="s">
        <v>30</v>
      </c>
      <c r="E7" s="3">
        <v>2</v>
      </c>
      <c r="F7" s="4" t="s">
        <v>8</v>
      </c>
      <c r="G7" s="4" t="s">
        <v>13</v>
      </c>
    </row>
    <row r="8" spans="1:7" ht="23.25" customHeight="1">
      <c r="A8" s="9">
        <v>3</v>
      </c>
      <c r="B8" s="4" t="s">
        <v>15</v>
      </c>
      <c r="C8" s="3">
        <v>17</v>
      </c>
      <c r="D8" s="4" t="s">
        <v>14</v>
      </c>
      <c r="E8" s="3">
        <v>11</v>
      </c>
      <c r="F8" s="4" t="s">
        <v>16</v>
      </c>
      <c r="G8" s="4" t="s">
        <v>18</v>
      </c>
    </row>
    <row r="9" spans="1:7" ht="23.25" customHeight="1">
      <c r="A9" s="9">
        <v>4</v>
      </c>
      <c r="B9" s="53" t="s">
        <v>20</v>
      </c>
      <c r="C9" s="3">
        <v>14</v>
      </c>
      <c r="D9" s="53" t="s">
        <v>14</v>
      </c>
      <c r="E9" s="3">
        <v>1</v>
      </c>
      <c r="F9" s="53" t="s">
        <v>21</v>
      </c>
      <c r="G9" s="53" t="s">
        <v>22</v>
      </c>
    </row>
    <row r="10" spans="1:7" ht="23.25" customHeight="1">
      <c r="A10" s="9">
        <v>5</v>
      </c>
      <c r="B10" s="53"/>
      <c r="C10" s="3">
        <v>17</v>
      </c>
      <c r="D10" s="53"/>
      <c r="E10" s="3">
        <v>1</v>
      </c>
      <c r="F10" s="53"/>
      <c r="G10" s="53"/>
    </row>
    <row r="11" spans="1:7" ht="23.25" customHeight="1">
      <c r="A11" s="9">
        <v>6</v>
      </c>
      <c r="B11" s="53" t="s">
        <v>26</v>
      </c>
      <c r="C11" s="3">
        <v>17</v>
      </c>
      <c r="D11" s="53" t="s">
        <v>30</v>
      </c>
      <c r="E11" s="3">
        <v>5</v>
      </c>
      <c r="F11" s="4" t="s">
        <v>31</v>
      </c>
      <c r="G11" s="53" t="s">
        <v>29</v>
      </c>
    </row>
    <row r="12" spans="1:7" ht="23.25" customHeight="1">
      <c r="A12" s="9">
        <v>7</v>
      </c>
      <c r="B12" s="53"/>
      <c r="C12" s="3">
        <v>19</v>
      </c>
      <c r="D12" s="53"/>
      <c r="E12" s="3">
        <v>2</v>
      </c>
      <c r="F12" s="4" t="s">
        <v>32</v>
      </c>
      <c r="G12" s="53"/>
    </row>
    <row r="13" spans="1:7" ht="23.25" customHeight="1">
      <c r="A13" s="9">
        <v>8</v>
      </c>
      <c r="B13" s="53" t="s">
        <v>33</v>
      </c>
      <c r="C13" s="3">
        <v>14</v>
      </c>
      <c r="D13" s="53" t="s">
        <v>30</v>
      </c>
      <c r="E13" s="3">
        <v>5</v>
      </c>
      <c r="F13" s="4" t="s">
        <v>35</v>
      </c>
      <c r="G13" s="53" t="s">
        <v>34</v>
      </c>
    </row>
    <row r="14" spans="1:7" ht="23.25" customHeight="1">
      <c r="A14" s="9">
        <v>9</v>
      </c>
      <c r="B14" s="53"/>
      <c r="C14" s="3">
        <v>17</v>
      </c>
      <c r="D14" s="53"/>
      <c r="E14" s="3">
        <v>1</v>
      </c>
      <c r="F14" s="4" t="s">
        <v>31</v>
      </c>
      <c r="G14" s="53"/>
    </row>
    <row r="16" ht="15">
      <c r="E16">
        <f>SUM(E6:E15)</f>
        <v>29</v>
      </c>
    </row>
  </sheetData>
  <sheetProtection/>
  <mergeCells count="12">
    <mergeCell ref="B13:B14"/>
    <mergeCell ref="D13:D14"/>
    <mergeCell ref="G13:G14"/>
    <mergeCell ref="B11:B12"/>
    <mergeCell ref="D11:D12"/>
    <mergeCell ref="G11:G12"/>
    <mergeCell ref="B9:B10"/>
    <mergeCell ref="D9:D10"/>
    <mergeCell ref="F9:F10"/>
    <mergeCell ref="G9:G10"/>
    <mergeCell ref="A1:G1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9">
      <selection activeCell="E29" sqref="E29"/>
    </sheetView>
  </sheetViews>
  <sheetFormatPr defaultColWidth="9.140625" defaultRowHeight="15"/>
  <cols>
    <col min="2" max="2" width="24.7109375" style="0" customWidth="1"/>
    <col min="3" max="3" width="11.28125" style="0" bestFit="1" customWidth="1"/>
    <col min="5" max="5" width="20.7109375" style="0" bestFit="1" customWidth="1"/>
    <col min="6" max="6" width="17.8515625" style="0" bestFit="1" customWidth="1"/>
    <col min="7" max="7" width="21.421875" style="0" customWidth="1"/>
  </cols>
  <sheetData>
    <row r="1" spans="1:7" s="5" customFormat="1" ht="24" customHeight="1">
      <c r="A1" s="54" t="s">
        <v>41</v>
      </c>
      <c r="B1" s="54"/>
      <c r="C1" s="54"/>
      <c r="D1" s="54"/>
      <c r="E1" s="54"/>
      <c r="F1" s="54"/>
      <c r="G1" s="54"/>
    </row>
    <row r="2" spans="1:7" s="5" customFormat="1" ht="12.75" customHeight="1">
      <c r="A2" s="7"/>
      <c r="B2" s="7"/>
      <c r="C2" s="7"/>
      <c r="D2" s="7"/>
      <c r="E2" s="7"/>
      <c r="F2" s="7"/>
      <c r="G2" s="7"/>
    </row>
    <row r="3" spans="1:7" s="6" customFormat="1" ht="21" customHeight="1">
      <c r="A3" s="55" t="s">
        <v>42</v>
      </c>
      <c r="B3" s="55"/>
      <c r="C3" s="55"/>
      <c r="D3" s="55"/>
      <c r="E3" s="55"/>
      <c r="F3" s="55"/>
      <c r="G3" s="55"/>
    </row>
    <row r="5" spans="1:7" ht="1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9</v>
      </c>
    </row>
    <row r="6" spans="1:7" ht="23.25" customHeight="1">
      <c r="A6" s="9">
        <v>1</v>
      </c>
      <c r="B6" s="53" t="s">
        <v>6</v>
      </c>
      <c r="C6" s="3">
        <v>14</v>
      </c>
      <c r="D6" s="53" t="s">
        <v>12</v>
      </c>
      <c r="E6" s="3">
        <v>1</v>
      </c>
      <c r="F6" s="53" t="s">
        <v>8</v>
      </c>
      <c r="G6" s="53" t="s">
        <v>10</v>
      </c>
    </row>
    <row r="7" spans="1:7" ht="23.25" customHeight="1">
      <c r="A7" s="9">
        <v>2</v>
      </c>
      <c r="B7" s="53"/>
      <c r="C7" s="3">
        <v>17</v>
      </c>
      <c r="D7" s="53"/>
      <c r="E7" s="3">
        <v>1</v>
      </c>
      <c r="F7" s="53"/>
      <c r="G7" s="53"/>
    </row>
    <row r="8" spans="1:7" ht="23.25" customHeight="1">
      <c r="A8" s="9">
        <v>3</v>
      </c>
      <c r="B8" s="53" t="s">
        <v>36</v>
      </c>
      <c r="C8" s="3">
        <v>14</v>
      </c>
      <c r="D8" s="53" t="s">
        <v>12</v>
      </c>
      <c r="E8" s="3">
        <v>1</v>
      </c>
      <c r="F8" s="53" t="s">
        <v>24</v>
      </c>
      <c r="G8" s="53" t="s">
        <v>25</v>
      </c>
    </row>
    <row r="9" spans="1:7" ht="23.25" customHeight="1">
      <c r="A9" s="9">
        <v>4</v>
      </c>
      <c r="B9" s="53"/>
      <c r="C9" s="3">
        <v>17</v>
      </c>
      <c r="D9" s="53"/>
      <c r="E9" s="3">
        <v>1</v>
      </c>
      <c r="F9" s="53"/>
      <c r="G9" s="53"/>
    </row>
    <row r="10" spans="1:7" ht="23.25" customHeight="1">
      <c r="A10" s="9">
        <v>5</v>
      </c>
      <c r="B10" s="53"/>
      <c r="C10" s="3">
        <v>19</v>
      </c>
      <c r="D10" s="53"/>
      <c r="E10" s="3">
        <v>2</v>
      </c>
      <c r="F10" s="53"/>
      <c r="G10" s="53"/>
    </row>
    <row r="11" spans="1:7" ht="23.25" customHeight="1">
      <c r="A11" s="9">
        <v>6</v>
      </c>
      <c r="B11" s="53" t="s">
        <v>37</v>
      </c>
      <c r="C11" s="3">
        <v>17</v>
      </c>
      <c r="D11" s="53" t="s">
        <v>12</v>
      </c>
      <c r="E11" s="3">
        <v>4</v>
      </c>
      <c r="F11" s="53" t="s">
        <v>24</v>
      </c>
      <c r="G11" s="53" t="s">
        <v>25</v>
      </c>
    </row>
    <row r="12" spans="1:7" ht="23.25" customHeight="1">
      <c r="A12" s="9">
        <v>7</v>
      </c>
      <c r="B12" s="53"/>
      <c r="C12" s="3">
        <v>19</v>
      </c>
      <c r="D12" s="53"/>
      <c r="E12" s="3">
        <v>2</v>
      </c>
      <c r="F12" s="53"/>
      <c r="G12" s="53"/>
    </row>
    <row r="13" spans="1:7" ht="23.25" customHeight="1">
      <c r="A13" s="9">
        <v>8</v>
      </c>
      <c r="B13" s="53" t="s">
        <v>11</v>
      </c>
      <c r="C13" s="3">
        <v>14</v>
      </c>
      <c r="D13" s="53" t="s">
        <v>12</v>
      </c>
      <c r="E13" s="3">
        <v>3</v>
      </c>
      <c r="F13" s="53" t="s">
        <v>8</v>
      </c>
      <c r="G13" s="53" t="s">
        <v>13</v>
      </c>
    </row>
    <row r="14" spans="1:7" ht="23.25" customHeight="1">
      <c r="A14" s="9">
        <v>9</v>
      </c>
      <c r="B14" s="53"/>
      <c r="C14" s="3">
        <v>17</v>
      </c>
      <c r="D14" s="53"/>
      <c r="E14" s="3">
        <v>3</v>
      </c>
      <c r="F14" s="53"/>
      <c r="G14" s="53"/>
    </row>
    <row r="15" spans="1:7" ht="23.25" customHeight="1">
      <c r="A15" s="9">
        <v>10</v>
      </c>
      <c r="B15" s="53"/>
      <c r="C15" s="3">
        <v>19</v>
      </c>
      <c r="D15" s="53"/>
      <c r="E15" s="3">
        <v>3</v>
      </c>
      <c r="F15" s="53"/>
      <c r="G15" s="53"/>
    </row>
    <row r="16" spans="1:7" ht="23.25" customHeight="1">
      <c r="A16" s="9">
        <v>11</v>
      </c>
      <c r="B16" s="53" t="s">
        <v>15</v>
      </c>
      <c r="C16" s="3">
        <v>14</v>
      </c>
      <c r="D16" s="53" t="s">
        <v>12</v>
      </c>
      <c r="E16" s="3">
        <v>10</v>
      </c>
      <c r="F16" s="4" t="s">
        <v>16</v>
      </c>
      <c r="G16" s="53" t="s">
        <v>18</v>
      </c>
    </row>
    <row r="17" spans="1:7" ht="23.25" customHeight="1">
      <c r="A17" s="9">
        <v>12</v>
      </c>
      <c r="B17" s="53"/>
      <c r="C17" s="3">
        <v>17</v>
      </c>
      <c r="D17" s="53"/>
      <c r="E17" s="3">
        <v>12</v>
      </c>
      <c r="F17" s="4" t="s">
        <v>17</v>
      </c>
      <c r="G17" s="53"/>
    </row>
    <row r="18" spans="1:7" ht="23.25" customHeight="1">
      <c r="A18" s="9">
        <v>13</v>
      </c>
      <c r="B18" s="53" t="s">
        <v>39</v>
      </c>
      <c r="C18" s="3">
        <v>14</v>
      </c>
      <c r="D18" s="53" t="s">
        <v>12</v>
      </c>
      <c r="E18" s="3">
        <v>12</v>
      </c>
      <c r="F18" s="53" t="s">
        <v>8</v>
      </c>
      <c r="G18" s="53" t="s">
        <v>40</v>
      </c>
    </row>
    <row r="19" spans="1:7" ht="23.25" customHeight="1">
      <c r="A19" s="9">
        <v>14</v>
      </c>
      <c r="B19" s="53"/>
      <c r="C19" s="3">
        <v>17</v>
      </c>
      <c r="D19" s="53"/>
      <c r="E19" s="3">
        <v>12</v>
      </c>
      <c r="F19" s="53"/>
      <c r="G19" s="53"/>
    </row>
    <row r="20" spans="1:7" ht="23.25" customHeight="1">
      <c r="A20" s="9">
        <v>15</v>
      </c>
      <c r="B20" s="4" t="s">
        <v>19</v>
      </c>
      <c r="C20" s="3">
        <v>14</v>
      </c>
      <c r="D20" s="4" t="s">
        <v>7</v>
      </c>
      <c r="E20" s="3">
        <v>1</v>
      </c>
      <c r="F20" s="4" t="s">
        <v>8</v>
      </c>
      <c r="G20" s="4" t="s">
        <v>10</v>
      </c>
    </row>
    <row r="21" spans="1:7" ht="23.25" customHeight="1">
      <c r="A21" s="9">
        <v>16</v>
      </c>
      <c r="B21" s="53" t="s">
        <v>23</v>
      </c>
      <c r="C21" s="3">
        <v>14</v>
      </c>
      <c r="D21" s="53" t="s">
        <v>12</v>
      </c>
      <c r="E21" s="3">
        <v>2</v>
      </c>
      <c r="F21" s="53" t="s">
        <v>24</v>
      </c>
      <c r="G21" s="53" t="s">
        <v>25</v>
      </c>
    </row>
    <row r="22" spans="1:7" ht="23.25" customHeight="1">
      <c r="A22" s="9">
        <v>17</v>
      </c>
      <c r="B22" s="53"/>
      <c r="C22" s="3">
        <v>17</v>
      </c>
      <c r="D22" s="53"/>
      <c r="E22" s="3">
        <v>4</v>
      </c>
      <c r="F22" s="53"/>
      <c r="G22" s="53"/>
    </row>
    <row r="23" spans="1:7" ht="23.25" customHeight="1">
      <c r="A23" s="9">
        <v>18</v>
      </c>
      <c r="B23" s="53"/>
      <c r="C23" s="3">
        <v>19</v>
      </c>
      <c r="D23" s="53"/>
      <c r="E23" s="3">
        <v>1</v>
      </c>
      <c r="F23" s="53"/>
      <c r="G23" s="53"/>
    </row>
    <row r="24" spans="1:7" ht="23.25" customHeight="1">
      <c r="A24" s="9">
        <v>19</v>
      </c>
      <c r="B24" s="53" t="s">
        <v>26</v>
      </c>
      <c r="C24" s="3">
        <v>14</v>
      </c>
      <c r="D24" s="53" t="s">
        <v>12</v>
      </c>
      <c r="E24" s="3">
        <v>4</v>
      </c>
      <c r="F24" s="4" t="s">
        <v>27</v>
      </c>
      <c r="G24" s="53" t="s">
        <v>29</v>
      </c>
    </row>
    <row r="25" spans="1:7" ht="23.25" customHeight="1">
      <c r="A25" s="9">
        <v>20</v>
      </c>
      <c r="B25" s="53"/>
      <c r="C25" s="3">
        <v>17</v>
      </c>
      <c r="D25" s="53"/>
      <c r="E25" s="3">
        <v>3</v>
      </c>
      <c r="F25" s="4" t="s">
        <v>28</v>
      </c>
      <c r="G25" s="53"/>
    </row>
    <row r="26" spans="1:7" ht="23.25" customHeight="1">
      <c r="A26" s="9">
        <v>21</v>
      </c>
      <c r="B26" s="53" t="s">
        <v>33</v>
      </c>
      <c r="C26" s="3">
        <v>14</v>
      </c>
      <c r="D26" s="53" t="s">
        <v>12</v>
      </c>
      <c r="E26" s="3">
        <v>5</v>
      </c>
      <c r="F26" s="4" t="s">
        <v>27</v>
      </c>
      <c r="G26" s="53" t="s">
        <v>34</v>
      </c>
    </row>
    <row r="27" spans="1:7" ht="23.25" customHeight="1">
      <c r="A27" s="9">
        <v>22</v>
      </c>
      <c r="B27" s="53"/>
      <c r="C27" s="3">
        <v>17</v>
      </c>
      <c r="D27" s="53"/>
      <c r="E27" s="3">
        <v>1</v>
      </c>
      <c r="F27" s="4" t="s">
        <v>28</v>
      </c>
      <c r="G27" s="53"/>
    </row>
    <row r="29" ht="15">
      <c r="E29">
        <f>SUM(E6:E28)</f>
        <v>88</v>
      </c>
    </row>
  </sheetData>
  <sheetProtection/>
  <mergeCells count="35">
    <mergeCell ref="B26:B27"/>
    <mergeCell ref="D26:D27"/>
    <mergeCell ref="G26:G27"/>
    <mergeCell ref="B21:B23"/>
    <mergeCell ref="D21:D23"/>
    <mergeCell ref="F21:F23"/>
    <mergeCell ref="G21:G23"/>
    <mergeCell ref="B24:B25"/>
    <mergeCell ref="D24:D25"/>
    <mergeCell ref="G24:G25"/>
    <mergeCell ref="B18:B19"/>
    <mergeCell ref="D18:D19"/>
    <mergeCell ref="F18:F19"/>
    <mergeCell ref="G18:G19"/>
    <mergeCell ref="B13:B15"/>
    <mergeCell ref="D13:D15"/>
    <mergeCell ref="F13:F15"/>
    <mergeCell ref="G13:G15"/>
    <mergeCell ref="B16:B17"/>
    <mergeCell ref="D16:D17"/>
    <mergeCell ref="G16:G17"/>
    <mergeCell ref="B8:B10"/>
    <mergeCell ref="D8:D10"/>
    <mergeCell ref="F8:F10"/>
    <mergeCell ref="G8:G10"/>
    <mergeCell ref="B11:B12"/>
    <mergeCell ref="D11:D12"/>
    <mergeCell ref="F11:F12"/>
    <mergeCell ref="G11:G12"/>
    <mergeCell ref="A1:G1"/>
    <mergeCell ref="A3:G3"/>
    <mergeCell ref="B6:B7"/>
    <mergeCell ref="D6:D7"/>
    <mergeCell ref="F6:F7"/>
    <mergeCell ref="G6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7">
      <selection activeCell="B32" sqref="B32:B33"/>
    </sheetView>
  </sheetViews>
  <sheetFormatPr defaultColWidth="9.140625" defaultRowHeight="15"/>
  <cols>
    <col min="2" max="2" width="18.57421875" style="0" customWidth="1"/>
    <col min="3" max="3" width="11.28125" style="0" bestFit="1" customWidth="1"/>
    <col min="4" max="4" width="8.8515625" style="0" customWidth="1"/>
    <col min="5" max="5" width="19.57421875" style="0" customWidth="1"/>
    <col min="6" max="6" width="17.8515625" style="0" bestFit="1" customWidth="1"/>
    <col min="7" max="7" width="17.8515625" style="0" customWidth="1"/>
  </cols>
  <sheetData>
    <row r="1" spans="1:7" s="5" customFormat="1" ht="24" customHeight="1">
      <c r="A1" s="54" t="s">
        <v>41</v>
      </c>
      <c r="B1" s="54"/>
      <c r="C1" s="54"/>
      <c r="D1" s="54"/>
      <c r="E1" s="54"/>
      <c r="F1" s="54"/>
      <c r="G1" s="54"/>
    </row>
    <row r="2" spans="1:7" s="5" customFormat="1" ht="12.75" customHeight="1">
      <c r="A2" s="7"/>
      <c r="B2" s="7"/>
      <c r="C2" s="7"/>
      <c r="D2" s="7"/>
      <c r="E2" s="7"/>
      <c r="F2" s="7"/>
      <c r="G2" s="7"/>
    </row>
    <row r="3" spans="1:7" s="6" customFormat="1" ht="21" customHeight="1">
      <c r="A3" s="55" t="s">
        <v>63</v>
      </c>
      <c r="B3" s="55"/>
      <c r="C3" s="55"/>
      <c r="D3" s="55"/>
      <c r="E3" s="55"/>
      <c r="F3" s="55"/>
      <c r="G3" s="55"/>
    </row>
    <row r="5" spans="1:7" ht="1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9</v>
      </c>
    </row>
    <row r="6" spans="1:7" ht="23.25" customHeight="1">
      <c r="A6" s="9">
        <v>1</v>
      </c>
      <c r="B6" s="53" t="s">
        <v>6</v>
      </c>
      <c r="C6" s="3">
        <v>14</v>
      </c>
      <c r="D6" s="53" t="s">
        <v>12</v>
      </c>
      <c r="E6" s="3">
        <v>1</v>
      </c>
      <c r="F6" s="58" t="s">
        <v>8</v>
      </c>
      <c r="G6" s="58" t="s">
        <v>10</v>
      </c>
    </row>
    <row r="7" spans="1:7" ht="23.25" customHeight="1">
      <c r="A7" s="9">
        <v>2</v>
      </c>
      <c r="B7" s="53"/>
      <c r="C7" s="3">
        <v>17</v>
      </c>
      <c r="D7" s="53"/>
      <c r="E7" s="3">
        <v>1</v>
      </c>
      <c r="F7" s="58"/>
      <c r="G7" s="58"/>
    </row>
    <row r="8" spans="1:7" ht="23.25" customHeight="1">
      <c r="A8" s="9">
        <v>3</v>
      </c>
      <c r="B8" s="4" t="s">
        <v>38</v>
      </c>
      <c r="C8" s="3">
        <v>17</v>
      </c>
      <c r="D8" s="4" t="s">
        <v>14</v>
      </c>
      <c r="E8" s="3">
        <v>1</v>
      </c>
      <c r="F8" s="23" t="s">
        <v>8</v>
      </c>
      <c r="G8" s="23" t="s">
        <v>13</v>
      </c>
    </row>
    <row r="9" spans="1:7" ht="23.25" customHeight="1">
      <c r="A9" s="9">
        <v>4</v>
      </c>
      <c r="B9" s="53" t="s">
        <v>11</v>
      </c>
      <c r="C9" s="3">
        <v>14</v>
      </c>
      <c r="D9" s="53" t="s">
        <v>12</v>
      </c>
      <c r="E9" s="3">
        <v>3</v>
      </c>
      <c r="F9" s="58" t="s">
        <v>8</v>
      </c>
      <c r="G9" s="58" t="s">
        <v>13</v>
      </c>
    </row>
    <row r="10" spans="1:7" ht="23.25" customHeight="1">
      <c r="A10" s="9">
        <v>5</v>
      </c>
      <c r="B10" s="53"/>
      <c r="C10" s="3">
        <v>17</v>
      </c>
      <c r="D10" s="53"/>
      <c r="E10" s="3">
        <v>3</v>
      </c>
      <c r="F10" s="58"/>
      <c r="G10" s="58"/>
    </row>
    <row r="11" spans="1:7" ht="23.25" customHeight="1">
      <c r="A11" s="9">
        <v>6</v>
      </c>
      <c r="B11" s="53"/>
      <c r="C11" s="3">
        <v>19</v>
      </c>
      <c r="D11" s="53"/>
      <c r="E11" s="3">
        <v>3</v>
      </c>
      <c r="F11" s="58"/>
      <c r="G11" s="58"/>
    </row>
    <row r="12" spans="1:7" ht="23.25" customHeight="1">
      <c r="A12" s="9">
        <v>7</v>
      </c>
      <c r="B12" s="4" t="s">
        <v>11</v>
      </c>
      <c r="C12" s="3">
        <v>17</v>
      </c>
      <c r="D12" s="4" t="s">
        <v>30</v>
      </c>
      <c r="E12" s="3">
        <v>2</v>
      </c>
      <c r="F12" s="23" t="s">
        <v>8</v>
      </c>
      <c r="G12" s="23" t="s">
        <v>13</v>
      </c>
    </row>
    <row r="13" spans="1:7" ht="23.25" customHeight="1">
      <c r="A13" s="9">
        <v>8</v>
      </c>
      <c r="B13" s="53" t="s">
        <v>15</v>
      </c>
      <c r="C13" s="3">
        <v>14</v>
      </c>
      <c r="D13" s="53" t="s">
        <v>12</v>
      </c>
      <c r="E13" s="3">
        <v>10</v>
      </c>
      <c r="F13" s="23" t="s">
        <v>16</v>
      </c>
      <c r="G13" s="58" t="s">
        <v>18</v>
      </c>
    </row>
    <row r="14" spans="1:7" ht="23.25" customHeight="1">
      <c r="A14" s="9">
        <v>9</v>
      </c>
      <c r="B14" s="53"/>
      <c r="C14" s="3">
        <v>17</v>
      </c>
      <c r="D14" s="53"/>
      <c r="E14" s="3">
        <v>12</v>
      </c>
      <c r="F14" s="23" t="s">
        <v>17</v>
      </c>
      <c r="G14" s="58"/>
    </row>
    <row r="15" spans="1:7" ht="23.25" customHeight="1">
      <c r="A15" s="9">
        <v>10</v>
      </c>
      <c r="B15" s="4" t="s">
        <v>15</v>
      </c>
      <c r="C15" s="3">
        <v>17</v>
      </c>
      <c r="D15" s="4" t="s">
        <v>14</v>
      </c>
      <c r="E15" s="3">
        <v>11</v>
      </c>
      <c r="F15" s="23" t="s">
        <v>16</v>
      </c>
      <c r="G15" s="23" t="s">
        <v>18</v>
      </c>
    </row>
    <row r="16" spans="1:7" ht="23.25" customHeight="1">
      <c r="A16" s="9">
        <v>11</v>
      </c>
      <c r="B16" s="53" t="s">
        <v>39</v>
      </c>
      <c r="C16" s="3">
        <v>14</v>
      </c>
      <c r="D16" s="53" t="s">
        <v>12</v>
      </c>
      <c r="E16" s="3">
        <v>12</v>
      </c>
      <c r="F16" s="58" t="s">
        <v>64</v>
      </c>
      <c r="G16" s="58" t="s">
        <v>40</v>
      </c>
    </row>
    <row r="17" spans="1:7" ht="23.25" customHeight="1">
      <c r="A17" s="9">
        <v>12</v>
      </c>
      <c r="B17" s="53"/>
      <c r="C17" s="3">
        <v>17</v>
      </c>
      <c r="D17" s="53"/>
      <c r="E17" s="3">
        <v>12</v>
      </c>
      <c r="F17" s="58"/>
      <c r="G17" s="58"/>
    </row>
    <row r="18" spans="1:7" ht="23.25" customHeight="1">
      <c r="A18" s="9">
        <v>13</v>
      </c>
      <c r="B18" s="4" t="s">
        <v>19</v>
      </c>
      <c r="C18" s="3">
        <v>14</v>
      </c>
      <c r="D18" s="4" t="s">
        <v>7</v>
      </c>
      <c r="E18" s="3">
        <v>1</v>
      </c>
      <c r="F18" s="23" t="s">
        <v>8</v>
      </c>
      <c r="G18" s="23" t="s">
        <v>10</v>
      </c>
    </row>
    <row r="19" spans="1:7" ht="23.25" customHeight="1">
      <c r="A19" s="9">
        <v>14</v>
      </c>
      <c r="B19" s="53" t="s">
        <v>20</v>
      </c>
      <c r="C19" s="3">
        <v>14</v>
      </c>
      <c r="D19" s="53" t="s">
        <v>14</v>
      </c>
      <c r="E19" s="3">
        <v>1</v>
      </c>
      <c r="F19" s="58" t="s">
        <v>21</v>
      </c>
      <c r="G19" s="58" t="s">
        <v>22</v>
      </c>
    </row>
    <row r="20" spans="1:7" ht="23.25" customHeight="1">
      <c r="A20" s="9">
        <v>15</v>
      </c>
      <c r="B20" s="53"/>
      <c r="C20" s="3">
        <v>17</v>
      </c>
      <c r="D20" s="53"/>
      <c r="E20" s="3">
        <v>1</v>
      </c>
      <c r="F20" s="58"/>
      <c r="G20" s="58"/>
    </row>
    <row r="21" spans="1:7" ht="23.25" customHeight="1">
      <c r="A21" s="9">
        <v>16</v>
      </c>
      <c r="B21" s="53" t="s">
        <v>26</v>
      </c>
      <c r="C21" s="3">
        <v>14</v>
      </c>
      <c r="D21" s="53" t="s">
        <v>12</v>
      </c>
      <c r="E21" s="3">
        <v>4</v>
      </c>
      <c r="F21" s="23" t="s">
        <v>27</v>
      </c>
      <c r="G21" s="58" t="s">
        <v>29</v>
      </c>
    </row>
    <row r="22" spans="1:7" ht="23.25" customHeight="1">
      <c r="A22" s="9">
        <v>17</v>
      </c>
      <c r="B22" s="53"/>
      <c r="C22" s="3">
        <v>17</v>
      </c>
      <c r="D22" s="53"/>
      <c r="E22" s="3">
        <v>3</v>
      </c>
      <c r="F22" s="23" t="s">
        <v>28</v>
      </c>
      <c r="G22" s="58"/>
    </row>
    <row r="23" spans="1:7" ht="23.25" customHeight="1">
      <c r="A23" s="9">
        <v>18</v>
      </c>
      <c r="B23" s="53" t="s">
        <v>26</v>
      </c>
      <c r="C23" s="3">
        <v>17</v>
      </c>
      <c r="D23" s="53" t="s">
        <v>30</v>
      </c>
      <c r="E23" s="3">
        <v>5</v>
      </c>
      <c r="F23" s="23" t="s">
        <v>31</v>
      </c>
      <c r="G23" s="58" t="s">
        <v>29</v>
      </c>
    </row>
    <row r="24" spans="1:7" ht="23.25" customHeight="1">
      <c r="A24" s="9">
        <v>19</v>
      </c>
      <c r="B24" s="53"/>
      <c r="C24" s="3">
        <v>19</v>
      </c>
      <c r="D24" s="53"/>
      <c r="E24" s="3">
        <v>2</v>
      </c>
      <c r="F24" s="23" t="s">
        <v>32</v>
      </c>
      <c r="G24" s="58"/>
    </row>
    <row r="25" spans="1:7" ht="23.25" customHeight="1">
      <c r="A25" s="9">
        <v>20</v>
      </c>
      <c r="B25" s="53" t="s">
        <v>33</v>
      </c>
      <c r="C25" s="3">
        <v>14</v>
      </c>
      <c r="D25" s="53" t="s">
        <v>12</v>
      </c>
      <c r="E25" s="3">
        <v>5</v>
      </c>
      <c r="F25" s="23" t="s">
        <v>27</v>
      </c>
      <c r="G25" s="58" t="s">
        <v>34</v>
      </c>
    </row>
    <row r="26" spans="1:7" ht="23.25" customHeight="1">
      <c r="A26" s="9">
        <v>21</v>
      </c>
      <c r="B26" s="53"/>
      <c r="C26" s="3">
        <v>17</v>
      </c>
      <c r="D26" s="53"/>
      <c r="E26" s="3">
        <v>1</v>
      </c>
      <c r="F26" s="23" t="s">
        <v>28</v>
      </c>
      <c r="G26" s="58"/>
    </row>
    <row r="27" spans="1:7" ht="23.25" customHeight="1">
      <c r="A27" s="9">
        <v>22</v>
      </c>
      <c r="B27" s="53" t="s">
        <v>33</v>
      </c>
      <c r="C27" s="3">
        <v>14</v>
      </c>
      <c r="D27" s="53" t="s">
        <v>30</v>
      </c>
      <c r="E27" s="3">
        <v>5</v>
      </c>
      <c r="F27" s="23" t="s">
        <v>35</v>
      </c>
      <c r="G27" s="58" t="s">
        <v>34</v>
      </c>
    </row>
    <row r="28" spans="1:7" ht="23.25" customHeight="1">
      <c r="A28" s="9">
        <v>23</v>
      </c>
      <c r="B28" s="53"/>
      <c r="C28" s="3">
        <v>17</v>
      </c>
      <c r="D28" s="53"/>
      <c r="E28" s="3">
        <v>1</v>
      </c>
      <c r="F28" s="23" t="s">
        <v>31</v>
      </c>
      <c r="G28" s="58"/>
    </row>
    <row r="30" spans="3:5" ht="15.75">
      <c r="C30" s="57" t="s">
        <v>57</v>
      </c>
      <c r="D30" s="57"/>
      <c r="E30" s="22">
        <f>SUM(E6:E29)</f>
        <v>100</v>
      </c>
    </row>
    <row r="32" ht="15">
      <c r="B32" t="s">
        <v>60</v>
      </c>
    </row>
    <row r="33" ht="15">
      <c r="B33" t="s">
        <v>61</v>
      </c>
    </row>
  </sheetData>
  <sheetProtection/>
  <mergeCells count="34">
    <mergeCell ref="B27:B28"/>
    <mergeCell ref="D27:D28"/>
    <mergeCell ref="G27:G28"/>
    <mergeCell ref="B23:B24"/>
    <mergeCell ref="D23:D24"/>
    <mergeCell ref="G23:G24"/>
    <mergeCell ref="B25:B26"/>
    <mergeCell ref="D25:D26"/>
    <mergeCell ref="G25:G26"/>
    <mergeCell ref="G21:G22"/>
    <mergeCell ref="B16:B17"/>
    <mergeCell ref="D16:D17"/>
    <mergeCell ref="F16:F17"/>
    <mergeCell ref="G16:G17"/>
    <mergeCell ref="B19:B20"/>
    <mergeCell ref="D19:D20"/>
    <mergeCell ref="F19:F20"/>
    <mergeCell ref="G19:G20"/>
    <mergeCell ref="C30:D30"/>
    <mergeCell ref="A1:G1"/>
    <mergeCell ref="A3:G3"/>
    <mergeCell ref="B6:B7"/>
    <mergeCell ref="D6:D7"/>
    <mergeCell ref="F6:F7"/>
    <mergeCell ref="G6:G7"/>
    <mergeCell ref="B9:B11"/>
    <mergeCell ref="D9:D11"/>
    <mergeCell ref="F9:F11"/>
    <mergeCell ref="G9:G11"/>
    <mergeCell ref="B13:B14"/>
    <mergeCell ref="D13:D14"/>
    <mergeCell ref="G13:G14"/>
    <mergeCell ref="B21:B22"/>
    <mergeCell ref="D21:D22"/>
  </mergeCells>
  <printOptions/>
  <pageMargins left="0.2" right="0.2" top="0.2" bottom="0.2" header="0" footer="0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PageLayoutView="0" workbookViewId="0" topLeftCell="A36">
      <selection activeCell="J48" sqref="J48"/>
    </sheetView>
  </sheetViews>
  <sheetFormatPr defaultColWidth="9.140625" defaultRowHeight="15"/>
  <cols>
    <col min="1" max="1" width="5.8515625" style="0" customWidth="1"/>
    <col min="2" max="2" width="16.00390625" style="0" customWidth="1"/>
    <col min="3" max="3" width="11.28125" style="0" customWidth="1"/>
    <col min="4" max="4" width="17.7109375" style="0" customWidth="1"/>
    <col min="5" max="5" width="11.140625" style="0" customWidth="1"/>
    <col min="6" max="6" width="8.28125" style="0" bestFit="1" customWidth="1"/>
    <col min="7" max="7" width="11.8515625" style="0" customWidth="1"/>
    <col min="9" max="9" width="10.7109375" style="0" bestFit="1" customWidth="1"/>
    <col min="10" max="10" width="11.8515625" style="0" customWidth="1"/>
  </cols>
  <sheetData>
    <row r="1" spans="1:8" ht="18.75">
      <c r="A1" s="62" t="s">
        <v>43</v>
      </c>
      <c r="B1" s="62"/>
      <c r="C1" s="62"/>
      <c r="D1" s="62"/>
      <c r="E1" s="62"/>
      <c r="F1" s="62"/>
      <c r="G1" s="62"/>
      <c r="H1" s="62"/>
    </row>
    <row r="2" spans="1:8" ht="18.75">
      <c r="A2" s="62" t="s">
        <v>58</v>
      </c>
      <c r="B2" s="62"/>
      <c r="C2" s="62"/>
      <c r="D2" s="62"/>
      <c r="E2" s="62"/>
      <c r="F2" s="62"/>
      <c r="G2" s="62"/>
      <c r="H2" s="62"/>
    </row>
    <row r="3" spans="1:7" ht="15.75">
      <c r="A3" s="10" t="s">
        <v>44</v>
      </c>
      <c r="B3" s="10" t="s">
        <v>45</v>
      </c>
      <c r="C3" s="10" t="s">
        <v>46</v>
      </c>
      <c r="D3" s="10" t="s">
        <v>47</v>
      </c>
      <c r="E3" s="10" t="s">
        <v>48</v>
      </c>
      <c r="F3" s="10" t="s">
        <v>49</v>
      </c>
      <c r="G3" s="11"/>
    </row>
    <row r="4" spans="1:7" ht="15">
      <c r="A4" s="8">
        <v>1</v>
      </c>
      <c r="B4" s="2" t="s">
        <v>20</v>
      </c>
      <c r="C4" s="2" t="s">
        <v>52</v>
      </c>
      <c r="D4" s="8">
        <v>3</v>
      </c>
      <c r="E4" s="12"/>
      <c r="F4" s="12"/>
      <c r="G4" s="13"/>
    </row>
    <row r="5" spans="1:7" ht="15">
      <c r="A5" s="8">
        <v>2</v>
      </c>
      <c r="B5" s="2" t="s">
        <v>38</v>
      </c>
      <c r="C5" s="2" t="s">
        <v>52</v>
      </c>
      <c r="D5" s="8">
        <v>1</v>
      </c>
      <c r="E5" s="12"/>
      <c r="F5" s="8"/>
      <c r="G5" s="13"/>
    </row>
    <row r="6" spans="1:7" ht="15">
      <c r="A6" s="8">
        <v>3</v>
      </c>
      <c r="B6" s="2" t="s">
        <v>20</v>
      </c>
      <c r="C6" s="2" t="s">
        <v>53</v>
      </c>
      <c r="D6" s="8"/>
      <c r="E6" s="12">
        <v>2</v>
      </c>
      <c r="F6" s="12">
        <v>1</v>
      </c>
      <c r="G6" s="13"/>
    </row>
    <row r="7" spans="1:7" ht="15">
      <c r="A7" s="8">
        <v>4</v>
      </c>
      <c r="B7" s="2" t="s">
        <v>26</v>
      </c>
      <c r="C7" s="2" t="s">
        <v>52</v>
      </c>
      <c r="D7" s="8">
        <v>2</v>
      </c>
      <c r="E7" s="12"/>
      <c r="F7" s="12">
        <v>1</v>
      </c>
      <c r="G7" s="13"/>
    </row>
    <row r="8" spans="1:7" ht="15">
      <c r="A8" s="8">
        <v>5</v>
      </c>
      <c r="B8" s="2" t="s">
        <v>26</v>
      </c>
      <c r="C8" s="2" t="s">
        <v>62</v>
      </c>
      <c r="D8" s="8">
        <v>1</v>
      </c>
      <c r="E8" s="12"/>
      <c r="F8" s="12">
        <v>1</v>
      </c>
      <c r="G8" s="13"/>
    </row>
    <row r="9" spans="1:7" ht="15">
      <c r="A9" s="8">
        <v>6</v>
      </c>
      <c r="B9" s="2" t="s">
        <v>6</v>
      </c>
      <c r="C9" s="2" t="s">
        <v>50</v>
      </c>
      <c r="D9" s="12"/>
      <c r="E9" s="8">
        <v>4</v>
      </c>
      <c r="F9" s="8"/>
      <c r="G9" s="13"/>
    </row>
    <row r="10" spans="1:7" ht="15">
      <c r="A10" s="8">
        <v>7</v>
      </c>
      <c r="B10" s="2" t="s">
        <v>19</v>
      </c>
      <c r="C10" s="2" t="s">
        <v>50</v>
      </c>
      <c r="D10" s="12"/>
      <c r="E10" s="8">
        <v>1</v>
      </c>
      <c r="F10" s="12"/>
      <c r="G10" s="13"/>
    </row>
    <row r="11" spans="1:7" ht="15">
      <c r="A11" s="8">
        <v>8</v>
      </c>
      <c r="B11" s="2" t="s">
        <v>6</v>
      </c>
      <c r="C11" s="2" t="s">
        <v>51</v>
      </c>
      <c r="D11" s="8"/>
      <c r="E11" s="8"/>
      <c r="F11" s="12">
        <v>4</v>
      </c>
      <c r="G11" s="13"/>
    </row>
    <row r="12" spans="1:7" ht="15">
      <c r="A12" s="8">
        <v>9</v>
      </c>
      <c r="B12" s="2" t="s">
        <v>39</v>
      </c>
      <c r="C12" s="2" t="s">
        <v>51</v>
      </c>
      <c r="D12" s="8"/>
      <c r="E12" s="12"/>
      <c r="F12" s="12">
        <v>12</v>
      </c>
      <c r="G12" s="13"/>
    </row>
    <row r="13" spans="1:7" ht="15">
      <c r="A13" s="8">
        <v>10</v>
      </c>
      <c r="B13" s="2" t="s">
        <v>26</v>
      </c>
      <c r="C13" s="2" t="s">
        <v>50</v>
      </c>
      <c r="D13" s="12"/>
      <c r="E13" s="12">
        <v>2</v>
      </c>
      <c r="F13" s="8">
        <v>2</v>
      </c>
      <c r="G13" s="13"/>
    </row>
    <row r="14" spans="1:7" ht="15">
      <c r="A14" s="8">
        <v>11</v>
      </c>
      <c r="B14" s="2" t="s">
        <v>26</v>
      </c>
      <c r="C14" s="2" t="s">
        <v>51</v>
      </c>
      <c r="D14" s="12"/>
      <c r="E14" s="12">
        <v>1</v>
      </c>
      <c r="F14" s="8">
        <v>1</v>
      </c>
      <c r="G14" s="13"/>
    </row>
    <row r="15" spans="1:7" ht="15">
      <c r="A15" s="8">
        <v>12</v>
      </c>
      <c r="B15" s="2" t="s">
        <v>65</v>
      </c>
      <c r="C15" s="2" t="s">
        <v>51</v>
      </c>
      <c r="D15" s="12"/>
      <c r="E15" s="12">
        <v>1</v>
      </c>
      <c r="F15" s="8"/>
      <c r="G15" s="13"/>
    </row>
    <row r="16" spans="1:7" ht="15">
      <c r="A16" s="8">
        <v>13</v>
      </c>
      <c r="B16" s="2" t="s">
        <v>65</v>
      </c>
      <c r="C16" s="2" t="s">
        <v>66</v>
      </c>
      <c r="D16" s="12">
        <v>3</v>
      </c>
      <c r="E16" s="12"/>
      <c r="F16" s="8"/>
      <c r="G16" s="13"/>
    </row>
    <row r="17" spans="1:7" ht="15">
      <c r="A17" s="8">
        <v>14</v>
      </c>
      <c r="B17" s="2" t="s">
        <v>23</v>
      </c>
      <c r="C17" s="2" t="s">
        <v>50</v>
      </c>
      <c r="D17" s="12"/>
      <c r="E17" s="12">
        <v>3</v>
      </c>
      <c r="F17" s="8"/>
      <c r="G17" s="13"/>
    </row>
    <row r="18" spans="1:7" ht="15">
      <c r="A18" s="8">
        <v>14</v>
      </c>
      <c r="B18" s="2" t="s">
        <v>23</v>
      </c>
      <c r="C18" s="2" t="s">
        <v>51</v>
      </c>
      <c r="D18" s="12"/>
      <c r="E18" s="12"/>
      <c r="F18" s="8">
        <v>5</v>
      </c>
      <c r="G18" s="13"/>
    </row>
    <row r="19" spans="1:7" ht="15">
      <c r="A19" s="8">
        <v>15</v>
      </c>
      <c r="B19" s="2" t="s">
        <v>23</v>
      </c>
      <c r="C19" s="2" t="s">
        <v>66</v>
      </c>
      <c r="D19" s="12"/>
      <c r="E19" s="12"/>
      <c r="F19" s="12">
        <v>1</v>
      </c>
      <c r="G19" s="13"/>
    </row>
    <row r="20" spans="1:7" ht="15.75" thickBot="1">
      <c r="A20" s="8"/>
      <c r="B20" s="2"/>
      <c r="C20" s="2"/>
      <c r="D20" s="8"/>
      <c r="E20" s="12"/>
      <c r="F20" s="12"/>
      <c r="G20" s="13"/>
    </row>
    <row r="21" spans="1:8" ht="27" thickBot="1">
      <c r="A21" s="63" t="s">
        <v>54</v>
      </c>
      <c r="B21" s="63"/>
      <c r="C21" s="63"/>
      <c r="D21" s="14">
        <f>SUM(D4:D20)</f>
        <v>10</v>
      </c>
      <c r="E21" s="14">
        <f>SUM(E4:E20)</f>
        <v>14</v>
      </c>
      <c r="F21" s="15">
        <f>SUM(F4:F20)</f>
        <v>28</v>
      </c>
      <c r="G21" s="16" t="s">
        <v>55</v>
      </c>
      <c r="H21" s="17">
        <f>SUM(D21:G21)</f>
        <v>52</v>
      </c>
    </row>
    <row r="22" spans="1:5" ht="15.75">
      <c r="A22" s="64" t="s">
        <v>56</v>
      </c>
      <c r="B22" s="64"/>
      <c r="C22" s="64"/>
      <c r="D22" s="65"/>
      <c r="E22" s="18" t="s">
        <v>59</v>
      </c>
    </row>
    <row r="23" spans="4:5" ht="15.75">
      <c r="D23" s="1" t="s">
        <v>54</v>
      </c>
      <c r="E23" s="18">
        <f>88+29</f>
        <v>117</v>
      </c>
    </row>
    <row r="24" spans="4:5" ht="15.75">
      <c r="D24" s="19"/>
      <c r="E24" s="20"/>
    </row>
    <row r="25" spans="1:8" ht="21">
      <c r="A25" s="66" t="s">
        <v>67</v>
      </c>
      <c r="B25" s="66"/>
      <c r="C25" s="66"/>
      <c r="D25" s="66"/>
      <c r="E25" s="66"/>
      <c r="F25" s="66"/>
      <c r="G25" s="66"/>
      <c r="H25" s="66"/>
    </row>
    <row r="26" spans="1:10" ht="45">
      <c r="A26" s="26" t="s">
        <v>68</v>
      </c>
      <c r="B26" s="26" t="s">
        <v>69</v>
      </c>
      <c r="C26" s="26" t="s">
        <v>70</v>
      </c>
      <c r="D26" s="26" t="s">
        <v>45</v>
      </c>
      <c r="E26" s="26" t="s">
        <v>46</v>
      </c>
      <c r="F26" s="26" t="s">
        <v>71</v>
      </c>
      <c r="G26" s="26" t="s">
        <v>48</v>
      </c>
      <c r="H26" s="26" t="s">
        <v>72</v>
      </c>
      <c r="I26" s="27" t="s">
        <v>73</v>
      </c>
      <c r="J26" s="27" t="s">
        <v>75</v>
      </c>
    </row>
    <row r="27" spans="1:10" ht="15">
      <c r="A27" s="59">
        <v>1</v>
      </c>
      <c r="B27" s="78" t="s">
        <v>76</v>
      </c>
      <c r="C27" s="59" t="s">
        <v>77</v>
      </c>
      <c r="D27" s="35" t="s">
        <v>78</v>
      </c>
      <c r="E27" s="59" t="s">
        <v>80</v>
      </c>
      <c r="F27" s="28">
        <v>1</v>
      </c>
      <c r="G27" s="28" t="s">
        <v>81</v>
      </c>
      <c r="H27" s="28" t="s">
        <v>81</v>
      </c>
      <c r="I27" s="8">
        <v>10000</v>
      </c>
      <c r="J27" s="75" t="s">
        <v>98</v>
      </c>
    </row>
    <row r="28" spans="1:10" ht="15">
      <c r="A28" s="60"/>
      <c r="B28" s="79"/>
      <c r="C28" s="60"/>
      <c r="D28" s="35" t="s">
        <v>79</v>
      </c>
      <c r="E28" s="61"/>
      <c r="F28" s="28">
        <v>1</v>
      </c>
      <c r="G28" s="28" t="s">
        <v>81</v>
      </c>
      <c r="H28" s="28" t="s">
        <v>81</v>
      </c>
      <c r="I28" s="8">
        <v>10000</v>
      </c>
      <c r="J28" s="75"/>
    </row>
    <row r="29" spans="1:10" ht="15">
      <c r="A29" s="61"/>
      <c r="B29" s="80"/>
      <c r="C29" s="61"/>
      <c r="D29" s="81" t="s">
        <v>57</v>
      </c>
      <c r="E29" s="82"/>
      <c r="F29" s="28">
        <v>2</v>
      </c>
      <c r="G29" s="76"/>
      <c r="H29" s="77"/>
      <c r="I29" s="26">
        <v>20000</v>
      </c>
      <c r="J29" s="75"/>
    </row>
    <row r="30" spans="1:10" ht="15.75">
      <c r="A30" s="68"/>
      <c r="B30" s="69"/>
      <c r="C30" s="69"/>
      <c r="D30" s="69"/>
      <c r="E30" s="69"/>
      <c r="F30" s="69"/>
      <c r="G30" s="69"/>
      <c r="H30" s="70"/>
      <c r="I30" s="10"/>
      <c r="J30" s="2"/>
    </row>
    <row r="31" spans="1:10" ht="24" customHeight="1">
      <c r="A31" s="59">
        <v>2</v>
      </c>
      <c r="B31" s="78" t="s">
        <v>82</v>
      </c>
      <c r="C31" s="59" t="s">
        <v>77</v>
      </c>
      <c r="D31" s="25" t="s">
        <v>83</v>
      </c>
      <c r="E31" s="59" t="s">
        <v>87</v>
      </c>
      <c r="F31" s="28">
        <v>1</v>
      </c>
      <c r="G31" s="28" t="s">
        <v>81</v>
      </c>
      <c r="H31" s="28" t="s">
        <v>81</v>
      </c>
      <c r="I31" s="8">
        <v>10000</v>
      </c>
      <c r="J31" s="83" t="s">
        <v>97</v>
      </c>
    </row>
    <row r="32" spans="1:10" ht="15">
      <c r="A32" s="60"/>
      <c r="B32" s="79"/>
      <c r="C32" s="60"/>
      <c r="D32" s="25" t="s">
        <v>84</v>
      </c>
      <c r="E32" s="60"/>
      <c r="F32" s="28" t="s">
        <v>81</v>
      </c>
      <c r="G32" s="28" t="s">
        <v>81</v>
      </c>
      <c r="H32" s="26">
        <v>1</v>
      </c>
      <c r="I32" s="8">
        <v>5000</v>
      </c>
      <c r="J32" s="84"/>
    </row>
    <row r="33" spans="1:10" ht="15">
      <c r="A33" s="60"/>
      <c r="B33" s="79"/>
      <c r="C33" s="60"/>
      <c r="D33" s="25" t="s">
        <v>85</v>
      </c>
      <c r="E33" s="60"/>
      <c r="F33" s="28" t="s">
        <v>81</v>
      </c>
      <c r="G33" s="28" t="s">
        <v>81</v>
      </c>
      <c r="H33" s="26">
        <v>1</v>
      </c>
      <c r="I33" s="8">
        <v>5000</v>
      </c>
      <c r="J33" s="84"/>
    </row>
    <row r="34" spans="1:10" ht="30">
      <c r="A34" s="60"/>
      <c r="B34" s="79"/>
      <c r="C34" s="60"/>
      <c r="D34" s="25" t="s">
        <v>86</v>
      </c>
      <c r="E34" s="60"/>
      <c r="F34" s="28">
        <v>1</v>
      </c>
      <c r="G34" s="28" t="s">
        <v>81</v>
      </c>
      <c r="H34" s="28" t="s">
        <v>81</v>
      </c>
      <c r="I34" s="28" t="s">
        <v>81</v>
      </c>
      <c r="J34" s="84"/>
    </row>
    <row r="35" spans="1:10" ht="30">
      <c r="A35" s="61"/>
      <c r="B35" s="80"/>
      <c r="C35" s="61"/>
      <c r="D35" s="25" t="s">
        <v>88</v>
      </c>
      <c r="E35" s="61"/>
      <c r="F35" s="28" t="s">
        <v>81</v>
      </c>
      <c r="G35" s="28" t="s">
        <v>81</v>
      </c>
      <c r="H35" s="26">
        <v>1</v>
      </c>
      <c r="I35" s="28" t="s">
        <v>81</v>
      </c>
      <c r="J35" s="84"/>
    </row>
    <row r="36" spans="1:10" ht="15">
      <c r="A36" s="86"/>
      <c r="B36" s="87"/>
      <c r="C36" s="87"/>
      <c r="D36" s="88"/>
      <c r="E36" s="38" t="s">
        <v>57</v>
      </c>
      <c r="F36" s="8">
        <v>2</v>
      </c>
      <c r="G36" s="28" t="s">
        <v>81</v>
      </c>
      <c r="H36" s="8">
        <v>3</v>
      </c>
      <c r="I36" s="28">
        <v>20000</v>
      </c>
      <c r="J36" s="2"/>
    </row>
    <row r="37" spans="1:10" ht="15.75">
      <c r="A37" s="68"/>
      <c r="B37" s="69"/>
      <c r="C37" s="69"/>
      <c r="D37" s="69"/>
      <c r="E37" s="69"/>
      <c r="F37" s="69"/>
      <c r="G37" s="69"/>
      <c r="H37" s="70"/>
      <c r="I37" s="18"/>
      <c r="J37" s="2"/>
    </row>
    <row r="38" spans="1:10" ht="33.75">
      <c r="A38" s="30">
        <v>3</v>
      </c>
      <c r="B38" s="34" t="s">
        <v>89</v>
      </c>
      <c r="C38" s="37" t="s">
        <v>90</v>
      </c>
      <c r="D38" s="25" t="s">
        <v>91</v>
      </c>
      <c r="E38" s="37" t="s">
        <v>87</v>
      </c>
      <c r="F38" s="28">
        <v>1</v>
      </c>
      <c r="G38" s="28" t="s">
        <v>81</v>
      </c>
      <c r="H38" s="28" t="s">
        <v>81</v>
      </c>
      <c r="I38" s="26">
        <v>10000</v>
      </c>
      <c r="J38" s="42" t="s">
        <v>95</v>
      </c>
    </row>
    <row r="39" spans="1:10" ht="15.75">
      <c r="A39" s="68"/>
      <c r="B39" s="69"/>
      <c r="C39" s="69"/>
      <c r="D39" s="69"/>
      <c r="E39" s="69"/>
      <c r="F39" s="69"/>
      <c r="G39" s="69"/>
      <c r="H39" s="70"/>
      <c r="I39" s="18"/>
      <c r="J39" s="2"/>
    </row>
    <row r="40" spans="1:10" ht="33.75">
      <c r="A40" s="30">
        <v>4</v>
      </c>
      <c r="B40" s="35" t="s">
        <v>92</v>
      </c>
      <c r="C40" s="8" t="s">
        <v>93</v>
      </c>
      <c r="D40" s="25" t="s">
        <v>91</v>
      </c>
      <c r="E40" s="38" t="s">
        <v>94</v>
      </c>
      <c r="F40" s="28" t="s">
        <v>81</v>
      </c>
      <c r="G40" s="26">
        <v>1</v>
      </c>
      <c r="H40" s="28" t="s">
        <v>81</v>
      </c>
      <c r="I40" s="26">
        <v>8000</v>
      </c>
      <c r="J40" s="42" t="s">
        <v>95</v>
      </c>
    </row>
    <row r="41" spans="1:10" ht="15.75">
      <c r="A41" s="68"/>
      <c r="B41" s="69"/>
      <c r="C41" s="69"/>
      <c r="D41" s="69"/>
      <c r="E41" s="69"/>
      <c r="F41" s="69"/>
      <c r="G41" s="69"/>
      <c r="H41" s="70"/>
      <c r="I41" s="18"/>
      <c r="J41" s="2"/>
    </row>
    <row r="42" spans="1:10" ht="45">
      <c r="A42" s="8">
        <v>5</v>
      </c>
      <c r="B42" s="35" t="s">
        <v>99</v>
      </c>
      <c r="C42" s="8" t="s">
        <v>100</v>
      </c>
      <c r="D42" s="24" t="s">
        <v>15</v>
      </c>
      <c r="E42" s="35" t="s">
        <v>101</v>
      </c>
      <c r="F42" s="8">
        <v>1</v>
      </c>
      <c r="G42" s="28" t="s">
        <v>81</v>
      </c>
      <c r="H42" s="28" t="s">
        <v>81</v>
      </c>
      <c r="I42" s="26">
        <v>5000</v>
      </c>
      <c r="J42" s="40" t="s">
        <v>96</v>
      </c>
    </row>
    <row r="43" spans="1:10" ht="18.75" customHeight="1">
      <c r="A43" s="85" t="s">
        <v>102</v>
      </c>
      <c r="B43" s="85"/>
      <c r="C43" s="85"/>
      <c r="D43" s="85"/>
      <c r="E43" s="85"/>
      <c r="F43" s="43">
        <f>F29+F36+F38+F42</f>
        <v>6</v>
      </c>
      <c r="G43" s="43">
        <f>G40</f>
        <v>1</v>
      </c>
      <c r="H43" s="43">
        <f>H36</f>
        <v>3</v>
      </c>
      <c r="I43" s="26">
        <f>(I29+I36+I38+I40+I42)</f>
        <v>63000</v>
      </c>
      <c r="J43" s="41"/>
    </row>
    <row r="44" spans="1:8" ht="15">
      <c r="A44" s="67"/>
      <c r="B44" s="67"/>
      <c r="C44" s="67"/>
      <c r="D44" s="67"/>
      <c r="E44" s="67"/>
      <c r="F44" s="67"/>
      <c r="G44" s="67"/>
      <c r="H44" s="67"/>
    </row>
    <row r="45" spans="1:8" ht="15.75">
      <c r="A45" s="71" t="s">
        <v>74</v>
      </c>
      <c r="B45" s="71"/>
      <c r="C45" s="71"/>
      <c r="D45" s="71"/>
      <c r="E45" s="71"/>
      <c r="F45" s="31"/>
      <c r="G45" s="31"/>
      <c r="H45" s="31"/>
    </row>
    <row r="46" spans="1:8" ht="15.75">
      <c r="A46" s="32"/>
      <c r="B46" s="32"/>
      <c r="C46" s="32"/>
      <c r="D46" s="32"/>
      <c r="E46" s="32"/>
      <c r="F46" s="32"/>
      <c r="G46" s="32"/>
      <c r="H46" s="32"/>
    </row>
    <row r="47" spans="1:5" ht="15">
      <c r="A47" s="26" t="s">
        <v>68</v>
      </c>
      <c r="B47" s="26" t="s">
        <v>69</v>
      </c>
      <c r="C47" s="26" t="s">
        <v>70</v>
      </c>
      <c r="D47" s="26" t="s">
        <v>45</v>
      </c>
      <c r="E47" s="26" t="s">
        <v>46</v>
      </c>
    </row>
    <row r="48" spans="1:5" ht="15">
      <c r="A48" s="8">
        <v>1</v>
      </c>
      <c r="B48" s="25"/>
      <c r="C48" s="8"/>
      <c r="D48" s="72"/>
      <c r="E48" s="2"/>
    </row>
    <row r="49" spans="1:5" ht="15">
      <c r="A49" s="8">
        <v>2</v>
      </c>
      <c r="B49" s="25"/>
      <c r="C49" s="8"/>
      <c r="D49" s="73"/>
      <c r="E49" s="2"/>
    </row>
    <row r="50" spans="1:5" ht="15">
      <c r="A50" s="8">
        <v>3</v>
      </c>
      <c r="B50" s="29"/>
      <c r="C50" s="30"/>
      <c r="D50" s="53"/>
      <c r="E50" s="2"/>
    </row>
    <row r="51" spans="1:8" ht="15">
      <c r="A51" s="8">
        <v>4</v>
      </c>
      <c r="B51" s="29"/>
      <c r="C51" s="30"/>
      <c r="D51" s="53"/>
      <c r="E51" s="2"/>
      <c r="H51" t="s">
        <v>60</v>
      </c>
    </row>
    <row r="52" spans="1:8" ht="15">
      <c r="A52" s="8">
        <v>5</v>
      </c>
      <c r="B52" s="29"/>
      <c r="C52" s="30"/>
      <c r="D52" s="2"/>
      <c r="E52" s="33"/>
      <c r="H52" t="s">
        <v>61</v>
      </c>
    </row>
    <row r="53" spans="1:5" ht="15">
      <c r="A53" s="8">
        <v>6</v>
      </c>
      <c r="B53" s="29"/>
      <c r="C53" s="30"/>
      <c r="D53" s="53"/>
      <c r="E53" s="74"/>
    </row>
    <row r="54" spans="1:5" ht="15">
      <c r="A54" s="8">
        <v>7</v>
      </c>
      <c r="B54" s="25"/>
      <c r="C54" s="8"/>
      <c r="D54" s="53"/>
      <c r="E54" s="74"/>
    </row>
  </sheetData>
  <sheetProtection/>
  <mergeCells count="29">
    <mergeCell ref="J31:J35"/>
    <mergeCell ref="A43:E43"/>
    <mergeCell ref="A36:D36"/>
    <mergeCell ref="B31:B35"/>
    <mergeCell ref="A31:A35"/>
    <mergeCell ref="C31:C35"/>
    <mergeCell ref="E31:E35"/>
    <mergeCell ref="J27:J29"/>
    <mergeCell ref="G29:H29"/>
    <mergeCell ref="B27:B29"/>
    <mergeCell ref="C27:C29"/>
    <mergeCell ref="E27:E28"/>
    <mergeCell ref="D29:E29"/>
    <mergeCell ref="A45:E45"/>
    <mergeCell ref="D48:D49"/>
    <mergeCell ref="D50:D51"/>
    <mergeCell ref="D53:D54"/>
    <mergeCell ref="E53:E54"/>
    <mergeCell ref="A44:H44"/>
    <mergeCell ref="A41:H41"/>
    <mergeCell ref="A39:H39"/>
    <mergeCell ref="A37:H37"/>
    <mergeCell ref="A30:H30"/>
    <mergeCell ref="A27:A29"/>
    <mergeCell ref="A1:H1"/>
    <mergeCell ref="A2:H2"/>
    <mergeCell ref="A21:C21"/>
    <mergeCell ref="A22:D22"/>
    <mergeCell ref="A25:H25"/>
  </mergeCells>
  <printOptions/>
  <pageMargins left="0" right="0" top="0" bottom="0" header="0" footer="0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4">
      <selection activeCell="J16" sqref="J16"/>
    </sheetView>
  </sheetViews>
  <sheetFormatPr defaultColWidth="9.140625" defaultRowHeight="15"/>
  <cols>
    <col min="1" max="1" width="5.140625" style="0" bestFit="1" customWidth="1"/>
    <col min="2" max="2" width="22.00390625" style="0" customWidth="1"/>
    <col min="3" max="3" width="10.8515625" style="0" bestFit="1" customWidth="1"/>
    <col min="4" max="4" width="13.57421875" style="0" customWidth="1"/>
    <col min="5" max="5" width="12.57421875" style="0" customWidth="1"/>
    <col min="6" max="6" width="10.57421875" style="0" customWidth="1"/>
    <col min="7" max="7" width="12.00390625" style="0" customWidth="1"/>
  </cols>
  <sheetData>
    <row r="1" spans="1:9" ht="15.75">
      <c r="A1" s="89" t="s">
        <v>103</v>
      </c>
      <c r="B1" s="89"/>
      <c r="C1" s="89"/>
      <c r="D1" s="89"/>
      <c r="E1" s="89"/>
      <c r="F1" s="89"/>
      <c r="G1" s="89"/>
      <c r="H1" s="89"/>
      <c r="I1" s="89"/>
    </row>
    <row r="2" spans="1:5" ht="15.75">
      <c r="A2" s="32"/>
      <c r="B2" s="32"/>
      <c r="C2" s="32"/>
      <c r="D2" s="32"/>
      <c r="E2" s="32"/>
    </row>
    <row r="3" spans="1:7" ht="45">
      <c r="A3" s="26" t="s">
        <v>68</v>
      </c>
      <c r="B3" s="26" t="s">
        <v>69</v>
      </c>
      <c r="C3" s="26" t="s">
        <v>70</v>
      </c>
      <c r="D3" s="26" t="s">
        <v>45</v>
      </c>
      <c r="E3" s="26" t="s">
        <v>46</v>
      </c>
      <c r="F3" s="46" t="s">
        <v>57</v>
      </c>
      <c r="G3" s="27" t="s">
        <v>75</v>
      </c>
    </row>
    <row r="4" spans="1:7" ht="15">
      <c r="A4" s="45">
        <v>1</v>
      </c>
      <c r="B4" s="44" t="s">
        <v>109</v>
      </c>
      <c r="C4" s="45" t="s">
        <v>110</v>
      </c>
      <c r="D4" s="90" t="s">
        <v>23</v>
      </c>
      <c r="E4" s="59" t="s">
        <v>108</v>
      </c>
      <c r="F4" s="102">
        <v>4</v>
      </c>
      <c r="G4" s="99" t="s">
        <v>120</v>
      </c>
    </row>
    <row r="5" spans="1:7" ht="15">
      <c r="A5" s="45">
        <v>2</v>
      </c>
      <c r="B5" s="44" t="s">
        <v>111</v>
      </c>
      <c r="C5" s="45" t="s">
        <v>112</v>
      </c>
      <c r="D5" s="91"/>
      <c r="E5" s="61"/>
      <c r="F5" s="102"/>
      <c r="G5" s="100"/>
    </row>
    <row r="6" spans="1:7" ht="15">
      <c r="A6" s="45">
        <v>3</v>
      </c>
      <c r="B6" s="44" t="s">
        <v>118</v>
      </c>
      <c r="C6" s="45" t="s">
        <v>114</v>
      </c>
      <c r="D6" s="91"/>
      <c r="E6" s="2" t="s">
        <v>101</v>
      </c>
      <c r="F6" s="102"/>
      <c r="G6" s="100"/>
    </row>
    <row r="7" spans="1:7" ht="15">
      <c r="A7" s="45">
        <v>4</v>
      </c>
      <c r="B7" s="44" t="s">
        <v>119</v>
      </c>
      <c r="C7" s="45" t="s">
        <v>117</v>
      </c>
      <c r="D7" s="92"/>
      <c r="E7" s="33" t="s">
        <v>80</v>
      </c>
      <c r="F7" s="102"/>
      <c r="G7" s="101"/>
    </row>
    <row r="8" spans="1:7" ht="15">
      <c r="A8" s="45">
        <v>5</v>
      </c>
      <c r="B8" s="25" t="s">
        <v>104</v>
      </c>
      <c r="C8" s="8" t="s">
        <v>106</v>
      </c>
      <c r="D8" s="59" t="s">
        <v>6</v>
      </c>
      <c r="E8" s="2" t="s">
        <v>108</v>
      </c>
      <c r="F8" s="102">
        <v>2</v>
      </c>
      <c r="G8" s="99" t="s">
        <v>122</v>
      </c>
    </row>
    <row r="9" spans="1:7" ht="19.5" customHeight="1">
      <c r="A9" s="45">
        <v>6</v>
      </c>
      <c r="B9" s="25" t="s">
        <v>105</v>
      </c>
      <c r="C9" s="8" t="s">
        <v>107</v>
      </c>
      <c r="D9" s="61"/>
      <c r="E9" s="2" t="s">
        <v>101</v>
      </c>
      <c r="F9" s="102"/>
      <c r="G9" s="101"/>
    </row>
    <row r="10" spans="1:7" ht="15">
      <c r="A10" s="45">
        <v>7</v>
      </c>
      <c r="B10" t="s">
        <v>113</v>
      </c>
      <c r="C10" s="30" t="s">
        <v>100</v>
      </c>
      <c r="D10" s="36" t="s">
        <v>15</v>
      </c>
      <c r="E10" s="2" t="s">
        <v>101</v>
      </c>
      <c r="F10" s="8">
        <v>1</v>
      </c>
      <c r="G10" s="2"/>
    </row>
    <row r="11" spans="1:7" ht="29.25" customHeight="1">
      <c r="A11" s="45">
        <v>8</v>
      </c>
      <c r="B11" s="29" t="s">
        <v>115</v>
      </c>
      <c r="C11" s="30" t="s">
        <v>114</v>
      </c>
      <c r="D11" s="59" t="s">
        <v>11</v>
      </c>
      <c r="E11" s="38" t="s">
        <v>101</v>
      </c>
      <c r="F11" s="59">
        <v>2</v>
      </c>
      <c r="G11" s="99" t="s">
        <v>96</v>
      </c>
    </row>
    <row r="12" spans="1:7" ht="27.75" customHeight="1">
      <c r="A12" s="45">
        <v>9</v>
      </c>
      <c r="B12" s="29" t="s">
        <v>116</v>
      </c>
      <c r="C12" s="30" t="s">
        <v>117</v>
      </c>
      <c r="D12" s="61"/>
      <c r="E12" s="33" t="s">
        <v>80</v>
      </c>
      <c r="F12" s="61"/>
      <c r="G12" s="101"/>
    </row>
    <row r="13" spans="1:7" ht="45">
      <c r="A13" s="45">
        <v>10</v>
      </c>
      <c r="B13" s="25" t="s">
        <v>121</v>
      </c>
      <c r="C13" s="8" t="s">
        <v>123</v>
      </c>
      <c r="D13" s="8" t="s">
        <v>33</v>
      </c>
      <c r="E13" s="47" t="s">
        <v>108</v>
      </c>
      <c r="F13" s="8">
        <v>1</v>
      </c>
      <c r="G13" s="48" t="s">
        <v>96</v>
      </c>
    </row>
    <row r="14" spans="1:7" ht="45" customHeight="1">
      <c r="A14" s="49">
        <v>11</v>
      </c>
      <c r="B14" s="50" t="s">
        <v>124</v>
      </c>
      <c r="C14" s="2"/>
      <c r="D14" s="93" t="s">
        <v>20</v>
      </c>
      <c r="E14" s="47" t="s">
        <v>126</v>
      </c>
      <c r="F14" s="59">
        <v>2</v>
      </c>
      <c r="G14" s="94" t="s">
        <v>97</v>
      </c>
    </row>
    <row r="15" spans="1:9" ht="15">
      <c r="A15" s="2">
        <v>12</v>
      </c>
      <c r="B15" s="50" t="s">
        <v>125</v>
      </c>
      <c r="C15" s="51" t="s">
        <v>77</v>
      </c>
      <c r="D15" s="93"/>
      <c r="E15" s="38" t="s">
        <v>127</v>
      </c>
      <c r="F15" s="61"/>
      <c r="G15" s="95"/>
      <c r="I15" s="2"/>
    </row>
    <row r="16" spans="1:7" ht="45">
      <c r="A16" s="49">
        <v>13</v>
      </c>
      <c r="B16" s="50" t="s">
        <v>128</v>
      </c>
      <c r="C16" s="51" t="s">
        <v>129</v>
      </c>
      <c r="D16" s="8" t="s">
        <v>15</v>
      </c>
      <c r="E16" s="24" t="s">
        <v>127</v>
      </c>
      <c r="F16" s="8">
        <v>1</v>
      </c>
      <c r="G16" s="40" t="s">
        <v>122</v>
      </c>
    </row>
    <row r="17" spans="1:7" ht="15">
      <c r="A17" s="96" t="s">
        <v>57</v>
      </c>
      <c r="B17" s="97"/>
      <c r="C17" s="97"/>
      <c r="D17" s="97"/>
      <c r="E17" s="98"/>
      <c r="F17" s="39">
        <f>F4+F8+F10+F11+F13+F14+F16</f>
        <v>13</v>
      </c>
      <c r="G17" s="52"/>
    </row>
  </sheetData>
  <sheetProtection/>
  <mergeCells count="15">
    <mergeCell ref="A17:E17"/>
    <mergeCell ref="G4:G7"/>
    <mergeCell ref="F4:F7"/>
    <mergeCell ref="F8:F9"/>
    <mergeCell ref="F11:F12"/>
    <mergeCell ref="G8:G9"/>
    <mergeCell ref="G11:G12"/>
    <mergeCell ref="D8:D9"/>
    <mergeCell ref="A1:I1"/>
    <mergeCell ref="E4:E5"/>
    <mergeCell ref="D11:D12"/>
    <mergeCell ref="D4:D7"/>
    <mergeCell ref="D14:D15"/>
    <mergeCell ref="G14:G15"/>
    <mergeCell ref="F14:F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2019-07-27T07:16:33Z</dcterms:modified>
  <cp:category/>
  <cp:version/>
  <cp:contentType/>
  <cp:contentStatus/>
</cp:coreProperties>
</file>